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_Reporting Template\1) Final Reporting Template\1) Final Template - For Appendix\Mining\"/>
    </mc:Choice>
  </mc:AlternateContent>
  <bookViews>
    <workbookView xWindow="0" yWindow="0" windowWidth="15360" windowHeight="7660" tabRatio="731" activeTab="4"/>
  </bookViews>
  <sheets>
    <sheet name="Summary" sheetId="5" r:id="rId1"/>
    <sheet name="1. Receipt Reporting Template" sheetId="1" r:id="rId2"/>
    <sheet name="2. Payment Reporting Template" sheetId="2" r:id="rId3"/>
    <sheet name="3. Payment Flow Detail" sheetId="3" r:id="rId4"/>
    <sheet name="4. In Kind Payment Flow Detail" sheetId="6" r:id="rId5"/>
    <sheet name="Dropdown" sheetId="4" state="hidden" r:id="rId6"/>
  </sheets>
  <externalReferences>
    <externalReference r:id="rId7"/>
    <externalReference r:id="rId8"/>
  </externalReferences>
  <definedNames>
    <definedName name="_xlnm.Print_Area" localSheetId="1">'1. Receipt Reporting Template'!$B$1:$R$58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0" i="1" l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CW20" i="1" s="1"/>
  <c r="G20" i="1"/>
  <c r="CX19" i="1"/>
  <c r="CW19" i="1"/>
  <c r="CV19" i="1"/>
  <c r="CX20" i="1" l="1"/>
  <c r="AR41" i="1"/>
  <c r="AS41" i="1"/>
  <c r="AQ41" i="1"/>
  <c r="IX35" i="1"/>
  <c r="IW35" i="1"/>
  <c r="IV35" i="1"/>
  <c r="CV29" i="1"/>
  <c r="CW29" i="1"/>
  <c r="CX29" i="1"/>
  <c r="CX28" i="1"/>
  <c r="CW28" i="1"/>
  <c r="CV28" i="1"/>
  <c r="CX27" i="1"/>
  <c r="CW27" i="1"/>
  <c r="CV27" i="1"/>
  <c r="G26" i="2" l="1"/>
  <c r="G14" i="2" s="1"/>
  <c r="G27" i="3" l="1"/>
  <c r="F27" i="3"/>
  <c r="E27" i="3"/>
  <c r="H26" i="2" l="1"/>
  <c r="H14" i="2" s="1"/>
  <c r="I26" i="2"/>
  <c r="I14" i="2" s="1"/>
  <c r="H42" i="1" l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G42" i="1"/>
  <c r="AQ42" i="1" s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EC36" i="1"/>
  <c r="ED36" i="1"/>
  <c r="EE36" i="1"/>
  <c r="EF36" i="1"/>
  <c r="EG36" i="1"/>
  <c r="EH36" i="1"/>
  <c r="EI36" i="1"/>
  <c r="EJ36" i="1"/>
  <c r="EK36" i="1"/>
  <c r="EL36" i="1"/>
  <c r="EM36" i="1"/>
  <c r="EN36" i="1"/>
  <c r="EO36" i="1"/>
  <c r="EP36" i="1"/>
  <c r="EQ36" i="1"/>
  <c r="ER36" i="1"/>
  <c r="ES36" i="1"/>
  <c r="ET36" i="1"/>
  <c r="EU36" i="1"/>
  <c r="EV36" i="1"/>
  <c r="EW36" i="1"/>
  <c r="EX36" i="1"/>
  <c r="EY36" i="1"/>
  <c r="EZ36" i="1"/>
  <c r="FA36" i="1"/>
  <c r="FB36" i="1"/>
  <c r="FC36" i="1"/>
  <c r="FD36" i="1"/>
  <c r="FE36" i="1"/>
  <c r="FF36" i="1"/>
  <c r="FG36" i="1"/>
  <c r="FH36" i="1"/>
  <c r="FI36" i="1"/>
  <c r="FJ36" i="1"/>
  <c r="FK36" i="1"/>
  <c r="FL36" i="1"/>
  <c r="FM36" i="1"/>
  <c r="FN36" i="1"/>
  <c r="FO36" i="1"/>
  <c r="FP36" i="1"/>
  <c r="FQ36" i="1"/>
  <c r="FR36" i="1"/>
  <c r="FS36" i="1"/>
  <c r="FT36" i="1"/>
  <c r="FU36" i="1"/>
  <c r="FV36" i="1"/>
  <c r="FW36" i="1"/>
  <c r="FX36" i="1"/>
  <c r="FY36" i="1"/>
  <c r="FZ36" i="1"/>
  <c r="GA36" i="1"/>
  <c r="GB36" i="1"/>
  <c r="GC36" i="1"/>
  <c r="GD36" i="1"/>
  <c r="GE36" i="1"/>
  <c r="GF36" i="1"/>
  <c r="GG36" i="1"/>
  <c r="GH36" i="1"/>
  <c r="GI36" i="1"/>
  <c r="GJ36" i="1"/>
  <c r="GK36" i="1"/>
  <c r="GL36" i="1"/>
  <c r="GM36" i="1"/>
  <c r="GN36" i="1"/>
  <c r="GO36" i="1"/>
  <c r="GP36" i="1"/>
  <c r="GQ36" i="1"/>
  <c r="GR36" i="1"/>
  <c r="GS36" i="1"/>
  <c r="GT36" i="1"/>
  <c r="GU36" i="1"/>
  <c r="GV36" i="1"/>
  <c r="GW36" i="1"/>
  <c r="GX36" i="1"/>
  <c r="GY36" i="1"/>
  <c r="GZ36" i="1"/>
  <c r="HA36" i="1"/>
  <c r="HB36" i="1"/>
  <c r="HC36" i="1"/>
  <c r="HD36" i="1"/>
  <c r="HE36" i="1"/>
  <c r="HF36" i="1"/>
  <c r="HG36" i="1"/>
  <c r="HH36" i="1"/>
  <c r="HI36" i="1"/>
  <c r="HJ36" i="1"/>
  <c r="HK36" i="1"/>
  <c r="HL36" i="1"/>
  <c r="HM36" i="1"/>
  <c r="HN36" i="1"/>
  <c r="HO36" i="1"/>
  <c r="HP36" i="1"/>
  <c r="HQ36" i="1"/>
  <c r="HR36" i="1"/>
  <c r="HS36" i="1"/>
  <c r="HT36" i="1"/>
  <c r="HU36" i="1"/>
  <c r="HV36" i="1"/>
  <c r="HW36" i="1"/>
  <c r="HX36" i="1"/>
  <c r="HY36" i="1"/>
  <c r="HZ36" i="1"/>
  <c r="IA36" i="1"/>
  <c r="IB36" i="1"/>
  <c r="IC36" i="1"/>
  <c r="ID36" i="1"/>
  <c r="IE36" i="1"/>
  <c r="IF36" i="1"/>
  <c r="IG36" i="1"/>
  <c r="IH36" i="1"/>
  <c r="II36" i="1"/>
  <c r="IJ36" i="1"/>
  <c r="IK36" i="1"/>
  <c r="IL36" i="1"/>
  <c r="IM36" i="1"/>
  <c r="IN36" i="1"/>
  <c r="IO36" i="1"/>
  <c r="IP36" i="1"/>
  <c r="IQ36" i="1"/>
  <c r="IR36" i="1"/>
  <c r="IS36" i="1"/>
  <c r="IT36" i="1"/>
  <c r="IU36" i="1"/>
  <c r="G36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G30" i="1"/>
  <c r="IV36" i="1" l="1"/>
  <c r="CW30" i="1"/>
  <c r="IX36" i="1"/>
  <c r="AS42" i="1"/>
  <c r="CX30" i="1"/>
  <c r="CV30" i="1"/>
  <c r="IW36" i="1"/>
  <c r="AR42" i="1"/>
</calcChain>
</file>

<file path=xl/sharedStrings.xml><?xml version="1.0" encoding="utf-8"?>
<sst xmlns="http://schemas.openxmlformats.org/spreadsheetml/2006/main" count="1024" uniqueCount="267">
  <si>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</si>
  <si>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</si>
  <si>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</si>
  <si>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</si>
  <si>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</si>
  <si>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</si>
  <si>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Ref.</t>
  </si>
  <si>
    <t>Period Covered (Cut-off Date)</t>
  </si>
  <si>
    <t>Comments</t>
  </si>
  <si>
    <t>Payments in cash</t>
  </si>
  <si>
    <t>Received Amount</t>
  </si>
  <si>
    <t>Kyat</t>
  </si>
  <si>
    <t>USD</t>
  </si>
  <si>
    <t>Total payments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</si>
  <si>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</si>
  <si>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</si>
  <si>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1.  The information provided in respect of amounts paid/received is complete and has been faithfully extracted from the Entity
     accounting records;</t>
  </si>
  <si>
    <t>2.  All the amounts paid/received are supported by genuine receipts and substantiated by documentary evidence;</t>
  </si>
  <si>
    <t>3.  The amounts paid/received exclude payments/income made before 1 April 2016 and payments/income made after
     31 March 2017</t>
  </si>
  <si>
    <t>4.  The classification of amounts paid/received on each line is accurate and does not include amounts due to be reported on
     other lines</t>
  </si>
  <si>
    <t>5.  The amounts paid/received do not include amounts paid/received on behalf of other Entities</t>
  </si>
  <si>
    <t>6.  The amounts paid/received only include amounts paid/received by the Entity</t>
  </si>
  <si>
    <t>7.  The accounts of the Entity on which the figures are based have been audited and an unqualified audit opinion issued
     thereon in accordance with International Standards on Auditing</t>
  </si>
  <si>
    <t>Name</t>
  </si>
  <si>
    <t>Signature and Stamp</t>
  </si>
  <si>
    <t>Auditors Certification</t>
  </si>
  <si>
    <t>Ministry of Planning and Finance (MoPF)</t>
  </si>
  <si>
    <t>Paid Amount</t>
  </si>
  <si>
    <t>Treasury &amp; Budget Department</t>
  </si>
  <si>
    <t>Dead Rent Fees</t>
  </si>
  <si>
    <t>Licence Fees</t>
  </si>
  <si>
    <t>DOM</t>
  </si>
  <si>
    <t xml:space="preserve">Cash Payments Flow details </t>
  </si>
  <si>
    <t>Paid To</t>
  </si>
  <si>
    <t>Date Paid</t>
  </si>
  <si>
    <t>Amount Kyat</t>
  </si>
  <si>
    <t>Amount USD</t>
  </si>
  <si>
    <t>Total</t>
  </si>
  <si>
    <t xml:space="preserve">I, undersigned, for and on behalf of the reporting entity confirm that all information provided in the above declaration is accurate and reliable. </t>
  </si>
  <si>
    <t>Royalties (Seeding Tax)</t>
  </si>
  <si>
    <t>Type of Payment/revenue</t>
  </si>
  <si>
    <t>Entity</t>
  </si>
  <si>
    <t>Cornerstone Resources (Myanmar) Ltd.</t>
  </si>
  <si>
    <t>Daewoo Precious Resources Co., Ltd</t>
  </si>
  <si>
    <t>Eternal Mining Co., Ltd.</t>
  </si>
  <si>
    <t>First Resources Co.,Ltd</t>
  </si>
  <si>
    <t>Htoo International Industrial Group Co., Ltd.</t>
  </si>
  <si>
    <t>Kan Baw Za Industrial Co., Ltd,</t>
  </si>
  <si>
    <t>KayahIncountryMetalMining</t>
  </si>
  <si>
    <t>Manadaly Golden Friend Mining Co., Ltd.</t>
  </si>
  <si>
    <t>Mandalay Distribution and Mining Co., Ltd.</t>
  </si>
  <si>
    <t>Max Myanmar Co., Group.</t>
  </si>
  <si>
    <t>MOGE</t>
  </si>
  <si>
    <t>Myanmar Economic Corporation</t>
  </si>
  <si>
    <t>Myanmar Golden PointFamily</t>
  </si>
  <si>
    <t>Myanmar U Paing Corporation/ Myanmar Economic Holding Ltd.,</t>
  </si>
  <si>
    <t>Myanmar Wanbo Copper Mining Co., Ltd.</t>
  </si>
  <si>
    <t>Myanmar Yang Tse Copper Ltd.</t>
  </si>
  <si>
    <t>Ngwe Kabar Myanmar Co., Ltd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</si>
  <si>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</si>
  <si>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</si>
  <si>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</si>
  <si>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</si>
  <si>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</si>
  <si>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</si>
  <si>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</si>
  <si>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</si>
  <si>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</si>
  <si>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</si>
  <si>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</si>
  <si>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</si>
  <si>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</si>
  <si>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 xml:space="preserve">Royalties </t>
  </si>
  <si>
    <t>Extractive Companies: Pearl</t>
  </si>
  <si>
    <t>Extractive Companies : Other Minerals</t>
  </si>
  <si>
    <t>Extractive Companies: Gem and Jade</t>
  </si>
  <si>
    <t>Myanmar Pearl Enterprise</t>
  </si>
  <si>
    <t>Myanmar Tasaki Co.,Ltd</t>
  </si>
  <si>
    <t>Myanmar Atlantic Co.,
Ltd</t>
  </si>
  <si>
    <t>Myanmar Andman Co.,Ltd</t>
  </si>
  <si>
    <t>Belpearl Myanmar Co.,
Ltd</t>
  </si>
  <si>
    <t>Niino Pearl Culturing Co.,Ltd</t>
  </si>
  <si>
    <t>Orient Pearl Co.,Ltd
(Zinyaw)</t>
  </si>
  <si>
    <t>Orient Pearl Co.,Ltd 
(Jalan)</t>
  </si>
  <si>
    <t>Annawar Pearl  Co., Ltd</t>
  </si>
  <si>
    <t>Pyae Sone Htet Myint 
Co.,Ltd</t>
  </si>
  <si>
    <t>Aquagold Myanmar Co.,
Ltd</t>
  </si>
  <si>
    <t>Pyae Phyo Tun Co.,Ltd</t>
  </si>
  <si>
    <t>Royalties - Production (20% Raw Materials, 10% Added Value)</t>
  </si>
  <si>
    <t>Agga Yadanar Min Yarzar Jade Gems &amp; Jewellery Co., Ltd.</t>
  </si>
  <si>
    <t>Aung Aung Naing Naing Gems Co.,Ltd</t>
  </si>
  <si>
    <t>Aung Myin Thu (AMT) Company</t>
  </si>
  <si>
    <t>Ayar Yadanar (AYY) Company</t>
  </si>
  <si>
    <t>Ba Wa Tet Lan Company</t>
  </si>
  <si>
    <t>Chan Lon Company (CL)</t>
  </si>
  <si>
    <t>Chaow Brothers (GCB) (Venture)</t>
  </si>
  <si>
    <t>Crystal Red Gems Co.,Ltd</t>
  </si>
  <si>
    <t>Ever Winner Company [EW] </t>
  </si>
  <si>
    <t>Farmer Phyoyarzar Gems Co.,Ltd</t>
  </si>
  <si>
    <t>Golden Grate Wall Gems Co.,Ltd</t>
  </si>
  <si>
    <t>Gread Nine</t>
  </si>
  <si>
    <t>Great Genesis Gems (GMH) Company</t>
  </si>
  <si>
    <t>Green  Mountain Co.,Ltd.</t>
  </si>
  <si>
    <t>Hot Kyi (HK) Company</t>
  </si>
  <si>
    <t>Jade  Shansaung</t>
  </si>
  <si>
    <t>Jade Ayer International Co.,Ltd</t>
  </si>
  <si>
    <t>Jade Mountain (JM) Company</t>
  </si>
  <si>
    <t>Jade Padathar Company [JPD] </t>
  </si>
  <si>
    <t>Jade Palace</t>
  </si>
  <si>
    <t>Jade Thit</t>
  </si>
  <si>
    <t>Jade Treasure</t>
  </si>
  <si>
    <t>Kachin Nationals Development@ Progress Gems Co.,Ltd</t>
  </si>
  <si>
    <t>Kaung Myat Thukha  Co., Ltd</t>
  </si>
  <si>
    <t>Kaung Su Wai Hlyan Gems Co.,Ltd</t>
  </si>
  <si>
    <t>Kaung Swan Htet Company</t>
  </si>
  <si>
    <t>Khin Zaw Aung &amp; Brother Company</t>
  </si>
  <si>
    <t>Khine Lon Company (KL)</t>
  </si>
  <si>
    <t>Khun Paooe (GKP) Company</t>
  </si>
  <si>
    <t>Kyaing International (GKI) Company</t>
  </si>
  <si>
    <t>Kyauk Seinn Sun Shwin Jade, Gems &amp; Jewellery Co., Ltd.</t>
  </si>
  <si>
    <t>Kyaut Same Yadanar Company</t>
  </si>
  <si>
    <t>Kyaw Naing &amp; Brothers Gems</t>
  </si>
  <si>
    <t>Linn Lett Win Yadanar Gems</t>
  </si>
  <si>
    <t>Long Byit Jewellery Co.,Ltd</t>
  </si>
  <si>
    <t>Lyan Shan Company</t>
  </si>
  <si>
    <t>Mya Garden (GEG) Company</t>
  </si>
  <si>
    <t>Mya Yaung Tun Gems &amp;</t>
  </si>
  <si>
    <t>Myanmar Economic Coorporation</t>
  </si>
  <si>
    <t>Myanmar Imperial Jade Company (MIJ) </t>
  </si>
  <si>
    <t>Myanmar Pa Hta Ma Gems Co Company</t>
  </si>
  <si>
    <t>Myanmar Sane Let Aung (MSLA-S) Company</t>
  </si>
  <si>
    <t>Myanmar Sithu Yadanar (MSTY-S) Company</t>
  </si>
  <si>
    <t>Myanmar Thura Company [MTY] </t>
  </si>
  <si>
    <t>MYAT MYITTA MON GEMS</t>
  </si>
  <si>
    <t>Myat Yamon [MYM] Company</t>
  </si>
  <si>
    <t>Myo Nwe (MN) Company</t>
  </si>
  <si>
    <t>Nan Htike Pyae Paing Company (NHPP) </t>
  </si>
  <si>
    <t>Natural Best (GSN) Company</t>
  </si>
  <si>
    <t>Nay La Pwint Company</t>
  </si>
  <si>
    <t>New Jade International Company (NJ)</t>
  </si>
  <si>
    <t>Ngwe Sin (NS-S) Company</t>
  </si>
  <si>
    <t>Nilar Yoma Trading Co.,Ltd</t>
  </si>
  <si>
    <t xml:space="preserve">Oo Ya Gems &amp; Jewellery </t>
  </si>
  <si>
    <t>Pan Hote Duwar Company{PHD} </t>
  </si>
  <si>
    <t>Phoe Thar Htoo Company [PTH] </t>
  </si>
  <si>
    <t>Phu Sha Star</t>
  </si>
  <si>
    <t>Phyo Thiha Kyaw Gems Co.,Ltd</t>
  </si>
  <si>
    <t>Sein Lon Taung Tan T/M(GSLTT) Company</t>
  </si>
  <si>
    <t>Sein Thura San Company (GST) </t>
  </si>
  <si>
    <t>Shwe Byaing Phyu (SBPS) Company</t>
  </si>
  <si>
    <t>Shwe Gaung Gaung (SGG-S) Company</t>
  </si>
  <si>
    <t>Shwe Oak Khai Mining Company</t>
  </si>
  <si>
    <t>Shwe Pyi Thar Gems and Trading Co.,Ltd</t>
  </si>
  <si>
    <t>Tauk Pa Thaw Kyal A Linn (GTK) Company</t>
  </si>
  <si>
    <t>Thirawmani (TYMN_S) Company</t>
  </si>
  <si>
    <t>Triple One (GTO) Company</t>
  </si>
  <si>
    <t>Tun Naing Aung Company (TNA) </t>
  </si>
  <si>
    <t>Unity (GNUT) Company</t>
  </si>
  <si>
    <t>VALUE STANDARD Company</t>
  </si>
  <si>
    <t>Wai Aung Kabar Company</t>
  </si>
  <si>
    <t>Wai Family [WF] Company</t>
  </si>
  <si>
    <t>Yadanar Kyal [YTK] Company</t>
  </si>
  <si>
    <t>Yadanar Sin Thiri [YST] Company</t>
  </si>
  <si>
    <t>Yadanar Taung Ten (YTT_S) Company</t>
  </si>
  <si>
    <t>Yadanar Three Elephant Company</t>
  </si>
  <si>
    <t>Yar Za Htar Ni Company</t>
  </si>
  <si>
    <t>Kaung Su Aung Company</t>
  </si>
  <si>
    <t>Super Same (SPS) Company</t>
  </si>
  <si>
    <t>Kyauk Sein Win Kabar Company</t>
  </si>
  <si>
    <t>Myanmar  Ruby Enterprise</t>
  </si>
  <si>
    <t>RUBY DRAGON Company</t>
  </si>
  <si>
    <t>Crystal Rough [CRT] Company</t>
  </si>
  <si>
    <t>GOOD BROTHER MACHINERY</t>
  </si>
  <si>
    <t>Sector</t>
  </si>
  <si>
    <t>This Template is addressed to DOM</t>
  </si>
  <si>
    <t>Sheet No.</t>
  </si>
  <si>
    <t>Tracy Tan</t>
  </si>
  <si>
    <t>Position Title</t>
  </si>
  <si>
    <t>Senior Manager</t>
  </si>
  <si>
    <t>Office</t>
  </si>
  <si>
    <t>E-mail</t>
  </si>
  <si>
    <t>April Aye Thagyan</t>
  </si>
  <si>
    <t>Manager</t>
  </si>
  <si>
    <t>Receipt Reporting Template</t>
  </si>
  <si>
    <t>Payment Reporting Template</t>
  </si>
  <si>
    <t>Payment Flow Detail</t>
  </si>
  <si>
    <t>Government Entity</t>
  </si>
  <si>
    <t>Treasury and Budget Department</t>
  </si>
  <si>
    <t>Royalties</t>
  </si>
  <si>
    <t>Amount Other Currency</t>
  </si>
  <si>
    <t>Other Currency</t>
  </si>
  <si>
    <t>MEITI Reporting Team</t>
  </si>
  <si>
    <t>myanmar.eiti.sg@sg.pwc.com</t>
  </si>
  <si>
    <t>95 9 79700 2324</t>
  </si>
  <si>
    <t>tracy.tan@mm.pwc.com</t>
  </si>
  <si>
    <t>april.aye.thagyan@mm.pwc.com</t>
  </si>
  <si>
    <t>Kindly e-mail the soft copies in Excel (and not PDF) to the following 
email: myanmar.eiti.sg@sg.pwc.com.</t>
  </si>
  <si>
    <t>Should you have any questions in relation to the templates, please 
don't hesitate to contact the persons below.</t>
  </si>
  <si>
    <t>Reporting templates addressed to the DOM</t>
  </si>
  <si>
    <t>ME1, ME2, DGSE</t>
  </si>
  <si>
    <t>ME1, ME2, Gem and Jade, Pearl</t>
  </si>
  <si>
    <t>EITI Receipt Report</t>
  </si>
  <si>
    <t>EITI Payment Report</t>
  </si>
  <si>
    <t>Grand Total</t>
  </si>
  <si>
    <t xml:space="preserve">Other Currency </t>
  </si>
  <si>
    <t>Ministry of Labor</t>
  </si>
  <si>
    <t>Social Security Board</t>
  </si>
  <si>
    <t>Social Security Board Contribution</t>
  </si>
  <si>
    <t>Receipt No./Challan No.</t>
  </si>
  <si>
    <t>Position within the OAG</t>
  </si>
  <si>
    <t xml:space="preserve">(*) Please choose from the drop down menu the reference of the payment for which the detail is being provided. </t>
  </si>
  <si>
    <t>Type of Payment (*)</t>
  </si>
  <si>
    <t>Type of Revenue</t>
  </si>
  <si>
    <t>Type of Payment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</si>
  <si>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</si>
  <si>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</si>
  <si>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</si>
  <si>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</si>
  <si>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</si>
  <si>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r>
      <t xml:space="preserve">I, </t>
    </r>
    <r>
      <rPr>
        <b/>
        <sz val="12"/>
        <rFont val="Georgia"/>
        <family val="1"/>
        <scheme val="major"/>
      </rPr>
      <t>(name)</t>
    </r>
    <r>
      <rPr>
        <sz val="12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2"/>
        <rFont val="Georgia"/>
        <family val="1"/>
        <scheme val="major"/>
      </rPr>
      <t>(insert name of Government Agency)</t>
    </r>
    <r>
      <rPr>
        <sz val="12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</si>
  <si>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 xml:space="preserve">If insufficient rows please insert as required </t>
  </si>
  <si>
    <t>အစီရင္ခံစာျပင္ဆင္ေသာ အဖြဲ႔အစည္းအမည္</t>
  </si>
  <si>
    <t>အစီရင္ခံစာျပင္ဆင္သူအမည္ႏွင့္ ရာထူး</t>
  </si>
  <si>
    <t>အစီရင္ခံစာျပင္ဆင္သူ၏ အီးေမးလ္ႏွင့္ ဆက္သြယ္ရန္ ဖုန္းနံပါတ္</t>
  </si>
  <si>
    <t>ေငြသားျဖင့္ ေပးသြင္းမွဳမ်ား</t>
  </si>
  <si>
    <t>သတၱဳတြင္းဦးစီးဌာနသို့ သတၱဳတြင္းမွ ထြက္ရွိသည့္ အေပၚတြင္ ေငြသားအျဖစ္ေပးေဆာင္ေသာ တြင္း၀ခြန္ ပမာဏ</t>
  </si>
  <si>
    <t>သတၱဳတြင္းဦးစီးဌာနသို့ ေျမငွားခေပးသြင္းသည့္ ပမာဏ</t>
  </si>
  <si>
    <t>သတၱဳတြင္းဦးစီးဌာနသို့ လိုင္စင္ေႀကးေပးသြင္းသည့္ ပမာဏ</t>
  </si>
  <si>
    <t>၂၀၁၆-၁၇ ဘ႑ာႏွစ္အတြင္း တူးေဖာ္ထုတ္လုပ္ေရး ကုမၸဏီမ်ားက ေပးသြင္းေသာ ရတနာခြန္</t>
  </si>
  <si>
    <t>၂၀၁၆-၁၇ ဘ႑ာႏွစ္အတြင္းပုလဲထုတ္လုပ္ေရး ကုမၸဏီမ်ားက ေပးသြင္းေသာ ၀တ္ဆံသြင္းခြန္</t>
  </si>
  <si>
    <t>တူးေဖာ္ေရးကုမၸဏီမ်ား - အျခားေသာ သတၱဴ</t>
  </si>
  <si>
    <t>တူးေဖာ္ေရးကုမၸဏီမ်ား - ေက်ာက္စိမ္းႏွင့္ ေက်ာက္မ်က္</t>
  </si>
  <si>
    <t>တူးေဖာ္ေရးကုမၸဏီမ်ား - ပုလဲ</t>
  </si>
  <si>
    <t>လူမွဳဖွုလံုေရးအဖြဲ့သို ေပးသြင္းေငြ</t>
  </si>
  <si>
    <t xml:space="preserve">၂၀၁၆-၁၇ ဘ႑ာႏွစ္အတြင္း အလုပ္ရွင္ဘက္မွထည့္ဝင္ေသာ လူမႈဖူလံုေရးထည့္ဝင္ေၾကး </t>
  </si>
  <si>
    <t>ေငြတိုက္ဦးစီးဌာန၊ရသံုးမွန္းေျခေငြစာရင္းဦးစီးဌာန</t>
  </si>
  <si>
    <t>ေပးေခ်ခဲ့ေသာ အခြန္/ အခေၾကးေငြမ်ား</t>
  </si>
  <si>
    <t>ေပးေဆာင္ရေသာ အစိုးရအဖြဲ႔အစည္း</t>
  </si>
  <si>
    <t>ေပးေခ်ေသာေန႔</t>
  </si>
  <si>
    <t>ခ်လံနံပါတ္</t>
  </si>
  <si>
    <t>ေပးေခ်ေသာ ပမာဏ (ျမန္မာေငြ)</t>
  </si>
  <si>
    <t>ေပးေခ်ေသာ ပမာဏ (ႏိုင္ငံျခားေငြ)</t>
  </si>
  <si>
    <t>ေပးေခ်ေသာ ပမာဏ (အျခားေသားေငြအမ်ိဳးအစား)</t>
  </si>
  <si>
    <t>အျခားေသာ ေဖာ္ျပခ်က္မ်ား</t>
  </si>
  <si>
    <t>ေငြသားအျဖစ္ေပးေဆာင္ေသာ တြင္း၀ခြန္ ပမာဏ ကို ေငြတိုက္ဦးစီးဌာန သို့ ေပးသြင္းေငြ</t>
  </si>
  <si>
    <t>ေျမငွားခေပးသြင္းသည့္ပမာဏ ကို ေငြတိုက္ဦးစီးဌာန သို့ ေပးသြင္းေငြ</t>
  </si>
  <si>
    <t>လိုင္စင္ေႀကးေပးသြင္းသည့္ ပမာဏ ကို ေငြတိုက္ဦးစီးဌာန သို့ ေပးသြင္းေငြ</t>
  </si>
  <si>
    <t>Payments in kind</t>
  </si>
  <si>
    <t>KayahIncountryMetal Mining/Kyar State Mineral Production</t>
  </si>
  <si>
    <t>Royalties  (in kind)</t>
  </si>
  <si>
    <t>In Kind revenues</t>
  </si>
  <si>
    <t>Project/Permit နံပါတ္</t>
  </si>
  <si>
    <t>ေပးေခ်ေသာ တြင္းထြက္အမ်ိဳးအစား</t>
  </si>
  <si>
    <t>ေပးေခ်ေသာ အေရအတြက္</t>
  </si>
  <si>
    <t>Unit</t>
  </si>
  <si>
    <t>Received To</t>
  </si>
  <si>
    <t>Date Received</t>
  </si>
  <si>
    <t>Project/Permit Ref</t>
  </si>
  <si>
    <t>Type of Minerals</t>
  </si>
  <si>
    <t>Volume</t>
  </si>
  <si>
    <t>(*) Please insert the reference of the payment for which the detail is being provided. The reference should be the same as mentioned in the column B of sheet 1 "Receipt Reporting Template"</t>
  </si>
  <si>
    <t>ထြက္ရွိသည္သတၱဳ  အမိ်ဳးအစားေပၚတြင္ ခြဲေ၀ေပးမွဳ</t>
  </si>
  <si>
    <t>သတၱဳတြင္းဦးစီးဌာနသို့ သတၱဳတြင္းမွ ထြက္ရွိသည့္ အေပၚတြင္ သတၱဳ အျဖစ္ေပးေဆာင္ေသာ တြင္း၀ခြန္ ပမာဏ</t>
  </si>
  <si>
    <t>In kind flows</t>
  </si>
  <si>
    <t xml:space="preserve">Volume </t>
  </si>
  <si>
    <t>Type of minerals</t>
  </si>
  <si>
    <t>In Kind Payment Flow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</si>
</sst>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sz val="8"/>
      <color theme="1"/>
      <name val="Georgia"/>
      <family val="1"/>
      <scheme val="major"/>
    </font>
    <font>
      <i/>
      <sz val="8"/>
      <name val="Georgia"/>
      <family val="1"/>
      <scheme val="major"/>
    </font>
    <font>
      <b/>
      <sz val="12"/>
      <color theme="0"/>
      <name val="Georgia"/>
      <family val="1"/>
      <scheme val="major"/>
    </font>
    <font>
      <sz val="20"/>
      <color indexed="8"/>
      <name val="Georgia"/>
      <family val="1"/>
      <scheme val="major"/>
    </font>
    <font>
      <sz val="10"/>
      <name val="Arial"/>
      <family val="2"/>
    </font>
    <font>
      <i/>
      <sz val="8"/>
      <color indexed="8"/>
      <name val="Georgia"/>
      <family val="1"/>
      <scheme val="major"/>
    </font>
    <font>
      <b/>
      <sz val="8"/>
      <color indexed="63"/>
      <name val="Georgia"/>
      <family val="1"/>
      <scheme val="major"/>
    </font>
    <font>
      <b/>
      <sz val="8"/>
      <color theme="1"/>
      <name val="Georgia"/>
      <family val="1"/>
      <scheme val="major"/>
    </font>
    <font>
      <sz val="9"/>
      <color theme="1"/>
      <name val="Georgia"/>
      <family val="1"/>
      <scheme val="maj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u/>
      <sz val="8"/>
      <color theme="10"/>
      <name val="Arial"/>
      <family val="2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b/>
      <sz val="12"/>
      <color rgb="FFFF0000"/>
      <name val="Georgia"/>
      <family val="1"/>
      <scheme val="major"/>
    </font>
    <font>
      <b/>
      <u/>
      <sz val="12"/>
      <name val="Georgia"/>
      <family val="1"/>
      <scheme val="major"/>
    </font>
    <font>
      <sz val="12"/>
      <name val="Georgia"/>
      <family val="1"/>
      <scheme val="major"/>
    </font>
    <font>
      <b/>
      <sz val="12"/>
      <name val="Georgia"/>
      <family val="1"/>
      <scheme val="major"/>
    </font>
    <font>
      <sz val="12"/>
      <color indexed="8"/>
      <name val="Georgia"/>
      <family val="1"/>
      <scheme val="major"/>
    </font>
    <font>
      <b/>
      <sz val="16"/>
      <color theme="0"/>
      <name val="Georgia"/>
      <family val="1"/>
      <scheme val="major"/>
    </font>
    <font>
      <sz val="16"/>
      <name val="Georgia"/>
      <family val="1"/>
      <scheme val="major"/>
    </font>
    <font>
      <b/>
      <i/>
      <sz val="16"/>
      <color theme="0"/>
      <name val="Georgia"/>
      <family val="1"/>
      <scheme val="major"/>
    </font>
    <font>
      <b/>
      <sz val="18"/>
      <color theme="1"/>
      <name val="Georgia"/>
      <family val="1"/>
      <scheme val="major"/>
    </font>
    <font>
      <b/>
      <sz val="22"/>
      <color theme="1"/>
      <name val="Georgia"/>
      <family val="1"/>
      <scheme val="major"/>
    </font>
    <font>
      <sz val="10"/>
      <color theme="1"/>
      <name val="Georgia"/>
      <family val="1"/>
      <scheme val="major"/>
    </font>
    <font>
      <sz val="10"/>
      <name val="Georgia"/>
      <family val="1"/>
      <scheme val="major"/>
    </font>
    <font>
      <b/>
      <u/>
      <sz val="10"/>
      <name val="Georgia"/>
      <family val="1"/>
      <scheme val="major"/>
    </font>
    <font>
      <b/>
      <sz val="11"/>
      <color theme="0"/>
      <name val="Georgia"/>
      <family val="1"/>
      <scheme val="major"/>
    </font>
    <font>
      <b/>
      <sz val="11"/>
      <name val="Georgia"/>
      <family val="1"/>
      <scheme val="major"/>
    </font>
    <font>
      <sz val="11"/>
      <name val="Georgia"/>
      <family val="1"/>
      <scheme val="major"/>
    </font>
    <font>
      <sz val="20"/>
      <color theme="1"/>
      <name val="Georgia"/>
      <family val="1"/>
      <scheme val="major"/>
    </font>
    <font>
      <sz val="10"/>
      <color indexed="8"/>
      <name val="Georgia"/>
      <family val="1"/>
      <scheme val="major"/>
    </font>
    <font>
      <b/>
      <i/>
      <sz val="9"/>
      <color theme="1"/>
      <name val="Georgia"/>
      <family val="1"/>
      <scheme val="major"/>
    </font>
    <font>
      <sz val="8"/>
      <name val="Zawgyi-One"/>
      <family val="2"/>
    </font>
    <font>
      <b/>
      <sz val="8"/>
      <name val="Zawgyi-One"/>
      <family val="2"/>
    </font>
    <font>
      <b/>
      <sz val="8"/>
      <color indexed="8"/>
      <name val="Zawgyi-One"/>
      <family val="2"/>
    </font>
    <font>
      <b/>
      <sz val="14"/>
      <color indexed="8"/>
      <name val="Georgia"/>
      <family val="1"/>
      <scheme val="major"/>
    </font>
    <font>
      <b/>
      <u/>
      <sz val="8"/>
      <name val="Georg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7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9" fillId="3" borderId="13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9" fillId="3" borderId="13" xfId="3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vertical="center"/>
    </xf>
    <xf numFmtId="0" fontId="13" fillId="0" borderId="0" xfId="1" applyFont="1"/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13" xfId="0" applyBorder="1"/>
    <xf numFmtId="0" fontId="4" fillId="0" borderId="13" xfId="0" applyFont="1" applyBorder="1" applyAlignment="1">
      <alignment vertical="center" wrapText="1"/>
    </xf>
    <xf numFmtId="0" fontId="0" fillId="0" borderId="15" xfId="0" applyBorder="1"/>
    <xf numFmtId="0" fontId="9" fillId="3" borderId="14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3" fillId="0" borderId="0" xfId="0" applyFont="1"/>
    <xf numFmtId="0" fontId="24" fillId="6" borderId="0" xfId="0" applyFont="1" applyFill="1" applyAlignment="1">
      <alignment horizontal="left" vertical="center" wrapText="1"/>
    </xf>
    <xf numFmtId="0" fontId="24" fillId="6" borderId="24" xfId="0" applyFont="1" applyFill="1" applyBorder="1" applyAlignment="1">
      <alignment horizontal="left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26" fillId="0" borderId="0" xfId="4" applyFont="1" applyFill="1" applyAlignment="1">
      <alignment horizontal="left" vertical="center" wrapText="1"/>
    </xf>
    <xf numFmtId="0" fontId="21" fillId="0" borderId="0" xfId="0" applyFont="1"/>
    <xf numFmtId="0" fontId="21" fillId="0" borderId="16" xfId="0" applyFont="1" applyBorder="1"/>
    <xf numFmtId="0" fontId="21" fillId="0" borderId="18" xfId="0" applyFont="1" applyBorder="1"/>
    <xf numFmtId="0" fontId="28" fillId="0" borderId="26" xfId="0" applyFont="1" applyBorder="1"/>
    <xf numFmtId="0" fontId="21" fillId="0" borderId="26" xfId="0" applyFont="1" applyBorder="1"/>
    <xf numFmtId="0" fontId="21" fillId="0" borderId="9" xfId="0" applyFont="1" applyBorder="1"/>
    <xf numFmtId="0" fontId="21" fillId="0" borderId="20" xfId="0" applyFont="1" applyBorder="1"/>
    <xf numFmtId="0" fontId="29" fillId="0" borderId="27" xfId="0" applyFont="1" applyBorder="1"/>
    <xf numFmtId="0" fontId="27" fillId="0" borderId="27" xfId="4" applyBorder="1"/>
    <xf numFmtId="164" fontId="8" fillId="7" borderId="7" xfId="0" applyNumberFormat="1" applyFont="1" applyFill="1" applyBorder="1" applyAlignment="1">
      <alignment horizontal="left" vertical="center"/>
    </xf>
    <xf numFmtId="164" fontId="8" fillId="7" borderId="8" xfId="0" applyNumberFormat="1" applyFont="1" applyFill="1" applyBorder="1" applyAlignment="1">
      <alignment horizontal="left" vertical="center"/>
    </xf>
    <xf numFmtId="164" fontId="12" fillId="7" borderId="13" xfId="2" applyNumberFormat="1" applyFont="1" applyFill="1" applyBorder="1" applyAlignment="1">
      <alignment vertical="center"/>
    </xf>
    <xf numFmtId="0" fontId="12" fillId="7" borderId="13" xfId="2" applyFont="1" applyFill="1" applyBorder="1" applyAlignment="1">
      <alignment horizontal="left" vertical="center"/>
    </xf>
    <xf numFmtId="14" fontId="8" fillId="7" borderId="13" xfId="2" applyNumberFormat="1" applyFont="1" applyFill="1" applyBorder="1" applyAlignment="1">
      <alignment horizontal="left" vertical="center"/>
    </xf>
    <xf numFmtId="0" fontId="12" fillId="7" borderId="13" xfId="2" applyFont="1" applyFill="1" applyBorder="1" applyAlignment="1">
      <alignment vertical="center"/>
    </xf>
    <xf numFmtId="0" fontId="12" fillId="7" borderId="13" xfId="2" applyFont="1" applyFill="1" applyBorder="1" applyAlignment="1">
      <alignment horizontal="right" vertical="center"/>
    </xf>
    <xf numFmtId="14" fontId="14" fillId="7" borderId="13" xfId="2" applyNumberFormat="1" applyFont="1" applyFill="1" applyBorder="1" applyAlignment="1">
      <alignment horizontal="right" vertical="center"/>
    </xf>
    <xf numFmtId="0" fontId="18" fillId="7" borderId="13" xfId="2" applyFont="1" applyFill="1" applyBorder="1" applyAlignment="1">
      <alignment vertical="center"/>
    </xf>
    <xf numFmtId="0" fontId="18" fillId="7" borderId="13" xfId="2" applyFont="1" applyFill="1" applyBorder="1" applyAlignment="1">
      <alignment horizontal="right" vertical="center"/>
    </xf>
    <xf numFmtId="14" fontId="4" fillId="7" borderId="13" xfId="2" applyNumberFormat="1" applyFont="1" applyFill="1" applyBorder="1" applyAlignment="1">
      <alignment horizontal="left" vertical="center"/>
    </xf>
    <xf numFmtId="0" fontId="9" fillId="8" borderId="13" xfId="2" applyFont="1" applyFill="1" applyBorder="1" applyAlignment="1">
      <alignment vertical="center"/>
    </xf>
    <xf numFmtId="164" fontId="9" fillId="8" borderId="13" xfId="2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164" fontId="34" fillId="0" borderId="0" xfId="2" applyNumberFormat="1" applyFont="1" applyFill="1" applyBorder="1" applyAlignment="1">
      <alignment vertical="center"/>
    </xf>
    <xf numFmtId="164" fontId="34" fillId="0" borderId="0" xfId="2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2" fillId="0" borderId="23" xfId="0" applyFont="1" applyBorder="1" applyAlignment="1">
      <alignment vertical="center"/>
    </xf>
    <xf numFmtId="164" fontId="35" fillId="3" borderId="13" xfId="0" applyNumberFormat="1" applyFont="1" applyFill="1" applyBorder="1" applyAlignment="1">
      <alignment vertical="center" wrapText="1"/>
    </xf>
    <xf numFmtId="0" fontId="35" fillId="3" borderId="14" xfId="0" applyFont="1" applyFill="1" applyBorder="1" applyAlignment="1">
      <alignment horizontal="left" vertical="center" wrapText="1"/>
    </xf>
    <xf numFmtId="0" fontId="37" fillId="3" borderId="13" xfId="0" applyFont="1" applyFill="1" applyBorder="1" applyAlignment="1">
      <alignment vertical="center" wrapText="1"/>
    </xf>
    <xf numFmtId="164" fontId="38" fillId="5" borderId="13" xfId="0" applyNumberFormat="1" applyFont="1" applyFill="1" applyBorder="1" applyAlignment="1">
      <alignment horizontal="center" vertical="center" wrapText="1"/>
    </xf>
    <xf numFmtId="0" fontId="38" fillId="5" borderId="12" xfId="0" applyFont="1" applyFill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center" vertical="center" wrapText="1"/>
    </xf>
    <xf numFmtId="43" fontId="9" fillId="3" borderId="13" xfId="5" applyFont="1" applyFill="1" applyBorder="1" applyAlignment="1">
      <alignment vertical="center"/>
    </xf>
    <xf numFmtId="0" fontId="41" fillId="0" borderId="0" xfId="0" applyFont="1" applyAlignment="1">
      <alignment vertical="center"/>
    </xf>
    <xf numFmtId="14" fontId="4" fillId="9" borderId="13" xfId="0" applyNumberFormat="1" applyFont="1" applyFill="1" applyBorder="1" applyAlignment="1">
      <alignment horizontal="left" vertical="center" wrapText="1"/>
    </xf>
    <xf numFmtId="0" fontId="32" fillId="0" borderId="0" xfId="0" applyFont="1" applyAlignment="1">
      <alignment vertical="top" wrapText="1"/>
    </xf>
    <xf numFmtId="0" fontId="31" fillId="0" borderId="0" xfId="0" applyFont="1" applyAlignment="1">
      <alignment vertical="center"/>
    </xf>
    <xf numFmtId="0" fontId="15" fillId="3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vertical="center" wrapText="1"/>
    </xf>
    <xf numFmtId="43" fontId="9" fillId="0" borderId="0" xfId="5" applyFont="1" applyFill="1" applyBorder="1" applyAlignment="1">
      <alignment vertical="center"/>
    </xf>
    <xf numFmtId="0" fontId="41" fillId="0" borderId="0" xfId="0" applyFont="1" applyAlignment="1">
      <alignment vertical="top"/>
    </xf>
    <xf numFmtId="0" fontId="41" fillId="0" borderId="0" xfId="0" applyFont="1" applyFill="1" applyAlignment="1">
      <alignment vertical="top"/>
    </xf>
    <xf numFmtId="0" fontId="41" fillId="0" borderId="0" xfId="0" applyFont="1" applyFill="1" applyBorder="1" applyAlignment="1">
      <alignment vertical="top"/>
    </xf>
    <xf numFmtId="0" fontId="42" fillId="0" borderId="0" xfId="0" applyFont="1" applyAlignment="1">
      <alignment vertical="center"/>
    </xf>
    <xf numFmtId="0" fontId="41" fillId="0" borderId="0" xfId="0" applyFont="1" applyFill="1" applyAlignment="1">
      <alignment vertical="center"/>
    </xf>
    <xf numFmtId="0" fontId="41" fillId="0" borderId="0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41" fillId="0" borderId="22" xfId="0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5" fillId="0" borderId="0" xfId="0" applyFont="1" applyAlignment="1">
      <alignment vertical="center"/>
    </xf>
    <xf numFmtId="164" fontId="43" fillId="3" borderId="7" xfId="0" applyNumberFormat="1" applyFont="1" applyFill="1" applyBorder="1" applyAlignment="1">
      <alignment horizontal="left" vertical="center"/>
    </xf>
    <xf numFmtId="164" fontId="44" fillId="7" borderId="7" xfId="0" applyNumberFormat="1" applyFont="1" applyFill="1" applyBorder="1" applyAlignment="1">
      <alignment horizontal="left" vertical="center"/>
    </xf>
    <xf numFmtId="164" fontId="43" fillId="3" borderId="8" xfId="0" applyNumberFormat="1" applyFont="1" applyFill="1" applyBorder="1" applyAlignment="1">
      <alignment horizontal="left" vertical="center"/>
    </xf>
    <xf numFmtId="164" fontId="44" fillId="7" borderId="8" xfId="0" applyNumberFormat="1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164" fontId="7" fillId="5" borderId="13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left" vertical="center" wrapText="1"/>
    </xf>
    <xf numFmtId="164" fontId="47" fillId="7" borderId="13" xfId="2" applyNumberFormat="1" applyFont="1" applyFill="1" applyBorder="1" applyAlignment="1">
      <alignment vertical="center"/>
    </xf>
    <xf numFmtId="14" fontId="41" fillId="0" borderId="13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vertical="top"/>
    </xf>
    <xf numFmtId="0" fontId="48" fillId="0" borderId="0" xfId="0" applyFont="1" applyFill="1" applyBorder="1"/>
    <xf numFmtId="0" fontId="41" fillId="0" borderId="0" xfId="0" applyFont="1" applyAlignment="1">
      <alignment horizontal="justify" vertical="center" wrapText="1"/>
    </xf>
    <xf numFmtId="0" fontId="40" fillId="0" borderId="0" xfId="1" applyFont="1"/>
    <xf numFmtId="0" fontId="32" fillId="0" borderId="0" xfId="0" applyFont="1" applyAlignment="1">
      <alignment vertical="top" wrapText="1"/>
    </xf>
    <xf numFmtId="0" fontId="49" fillId="0" borderId="0" xfId="0" applyFont="1" applyAlignment="1">
      <alignment vertical="center" wrapText="1"/>
    </xf>
    <xf numFmtId="0" fontId="50" fillId="0" borderId="0" xfId="2" applyFont="1" applyFill="1" applyBorder="1" applyAlignment="1">
      <alignment horizontal="center" vertical="center"/>
    </xf>
    <xf numFmtId="0" fontId="51" fillId="0" borderId="0" xfId="2" applyFont="1" applyFill="1" applyBorder="1" applyAlignment="1">
      <alignment horizontal="center" vertical="center"/>
    </xf>
    <xf numFmtId="0" fontId="51" fillId="0" borderId="0" xfId="2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50" fillId="5" borderId="0" xfId="0" applyFont="1" applyFill="1" applyAlignment="1">
      <alignment horizontal="right" vertical="center" wrapText="1"/>
    </xf>
    <xf numFmtId="0" fontId="41" fillId="0" borderId="0" xfId="0" applyFont="1" applyFill="1" applyBorder="1" applyAlignment="1">
      <alignment vertical="top" wrapText="1"/>
    </xf>
    <xf numFmtId="0" fontId="41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5" fillId="0" borderId="0" xfId="0" applyFont="1" applyAlignment="1">
      <alignment vertical="center" wrapText="1"/>
    </xf>
    <xf numFmtId="0" fontId="46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43" fontId="12" fillId="7" borderId="13" xfId="2" applyNumberFormat="1" applyFont="1" applyFill="1" applyBorder="1" applyAlignment="1">
      <alignment vertical="center"/>
    </xf>
    <xf numFmtId="43" fontId="9" fillId="3" borderId="13" xfId="0" applyNumberFormat="1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43" fontId="9" fillId="0" borderId="10" xfId="0" applyNumberFormat="1" applyFont="1" applyFill="1" applyBorder="1" applyAlignment="1">
      <alignment vertical="center" wrapText="1"/>
    </xf>
    <xf numFmtId="164" fontId="9" fillId="0" borderId="10" xfId="0" applyNumberFormat="1" applyFont="1" applyFill="1" applyBorder="1" applyAlignment="1">
      <alignment vertical="center" wrapText="1"/>
    </xf>
    <xf numFmtId="43" fontId="9" fillId="0" borderId="0" xfId="0" applyNumberFormat="1" applyFont="1" applyFill="1" applyBorder="1" applyAlignment="1">
      <alignment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top" wrapText="1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52" fillId="0" borderId="0" xfId="2" applyFont="1" applyFill="1" applyBorder="1" applyAlignment="1">
      <alignment vertical="center"/>
    </xf>
    <xf numFmtId="0" fontId="50" fillId="0" borderId="0" xfId="2" applyFont="1" applyFill="1" applyBorder="1" applyAlignment="1">
      <alignment horizontal="left" vertical="center"/>
    </xf>
    <xf numFmtId="0" fontId="18" fillId="7" borderId="13" xfId="2" applyFont="1" applyFill="1" applyBorder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2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0" fontId="50" fillId="5" borderId="0" xfId="0" applyFont="1" applyFill="1" applyAlignment="1">
      <alignment horizontal="right" vertical="center"/>
    </xf>
    <xf numFmtId="0" fontId="24" fillId="6" borderId="0" xfId="0" applyFont="1" applyFill="1" applyAlignment="1">
      <alignment horizontal="center" vertical="center" wrapText="1"/>
    </xf>
    <xf numFmtId="0" fontId="24" fillId="6" borderId="2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41" fillId="0" borderId="0" xfId="0" applyFont="1" applyAlignment="1">
      <alignment horizontal="left" vertical="top" wrapText="1"/>
    </xf>
    <xf numFmtId="0" fontId="9" fillId="3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top" wrapText="1"/>
    </xf>
    <xf numFmtId="0" fontId="11" fillId="5" borderId="13" xfId="0" applyFont="1" applyFill="1" applyBorder="1" applyAlignment="1">
      <alignment horizontal="left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1" fillId="0" borderId="0" xfId="0" applyFont="1" applyAlignment="1">
      <alignment vertical="top" wrapText="1"/>
    </xf>
    <xf numFmtId="0" fontId="41" fillId="0" borderId="0" xfId="0" applyFont="1" applyFill="1" applyBorder="1" applyAlignment="1">
      <alignment horizontal="justify" vertical="top" wrapText="1"/>
    </xf>
    <xf numFmtId="0" fontId="41" fillId="0" borderId="0" xfId="0" applyFont="1" applyAlignment="1">
      <alignment horizontal="justify" vertical="top" wrapText="1"/>
    </xf>
    <xf numFmtId="0" fontId="42" fillId="0" borderId="0" xfId="0" applyFont="1" applyAlignment="1">
      <alignment vertical="top"/>
    </xf>
    <xf numFmtId="0" fontId="4" fillId="0" borderId="13" xfId="0" applyFont="1" applyBorder="1" applyAlignment="1">
      <alignment horizontal="left" vertical="center"/>
    </xf>
    <xf numFmtId="0" fontId="20" fillId="5" borderId="9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0" fontId="28" fillId="5" borderId="1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top" wrapText="1"/>
    </xf>
    <xf numFmtId="0" fontId="32" fillId="0" borderId="0" xfId="0" applyFont="1" applyAlignment="1">
      <alignment vertical="top" wrapText="1"/>
    </xf>
    <xf numFmtId="0" fontId="32" fillId="0" borderId="0" xfId="0" applyFont="1" applyAlignment="1">
      <alignment horizontal="left" vertical="top" wrapText="1"/>
    </xf>
    <xf numFmtId="0" fontId="41" fillId="0" borderId="11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15" fillId="3" borderId="17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left" vertical="center" wrapText="1"/>
    </xf>
    <xf numFmtId="0" fontId="15" fillId="3" borderId="20" xfId="0" applyFont="1" applyFill="1" applyBorder="1" applyAlignment="1">
      <alignment horizontal="left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 vertical="top" wrapText="1"/>
    </xf>
    <xf numFmtId="0" fontId="15" fillId="3" borderId="11" xfId="0" applyFont="1" applyFill="1" applyBorder="1" applyAlignment="1">
      <alignment horizontal="right" vertical="center" wrapText="1"/>
    </xf>
    <xf numFmtId="0" fontId="15" fillId="3" borderId="12" xfId="0" applyFont="1" applyFill="1" applyBorder="1" applyAlignment="1">
      <alignment horizontal="right" vertical="center" wrapText="1"/>
    </xf>
    <xf numFmtId="0" fontId="15" fillId="3" borderId="14" xfId="0" applyFont="1" applyFill="1" applyBorder="1" applyAlignment="1">
      <alignment horizontal="right" vertical="center" wrapText="1"/>
    </xf>
    <xf numFmtId="0" fontId="31" fillId="0" borderId="0" xfId="0" applyFont="1" applyAlignment="1">
      <alignment vertical="center"/>
    </xf>
    <xf numFmtId="0" fontId="43" fillId="3" borderId="6" xfId="0" applyFont="1" applyFill="1" applyBorder="1" applyAlignment="1">
      <alignment horizontal="left" vertical="center" wrapText="1"/>
    </xf>
    <xf numFmtId="0" fontId="43" fillId="3" borderId="5" xfId="0" applyFont="1" applyFill="1" applyBorder="1" applyAlignment="1">
      <alignment horizontal="left" vertical="center" wrapText="1"/>
    </xf>
    <xf numFmtId="0" fontId="45" fillId="7" borderId="6" xfId="0" applyFont="1" applyFill="1" applyBorder="1" applyAlignment="1">
      <alignment horizontal="center" vertical="center"/>
    </xf>
    <xf numFmtId="0" fontId="45" fillId="7" borderId="4" xfId="0" applyFont="1" applyFill="1" applyBorder="1" applyAlignment="1">
      <alignment horizontal="center" vertical="center"/>
    </xf>
    <xf numFmtId="0" fontId="45" fillId="7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30" fillId="2" borderId="0" xfId="1" applyFont="1" applyFill="1" applyAlignment="1">
      <alignment horizontal="center" vertical="center"/>
    </xf>
    <xf numFmtId="0" fontId="43" fillId="3" borderId="1" xfId="0" applyFont="1" applyFill="1" applyBorder="1" applyAlignment="1">
      <alignment vertical="center" wrapText="1"/>
    </xf>
    <xf numFmtId="0" fontId="43" fillId="3" borderId="2" xfId="0" applyFont="1" applyFill="1" applyBorder="1" applyAlignment="1">
      <alignment vertical="center" wrapText="1"/>
    </xf>
    <xf numFmtId="49" fontId="44" fillId="0" borderId="3" xfId="0" applyNumberFormat="1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39" fillId="5" borderId="11" xfId="0" applyFont="1" applyFill="1" applyBorder="1" applyAlignment="1">
      <alignment horizontal="left" vertical="center" wrapText="1"/>
    </xf>
    <xf numFmtId="0" fontId="39" fillId="5" borderId="1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41" fillId="0" borderId="0" xfId="0" applyFont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53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</cellXfs>
  <cellStyles count="6">
    <cellStyle name="Comma" xfId="5" builtinId="3"/>
    <cellStyle name="Hyperlink" xfId="4" builtinId="8"/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80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%20Myat%20Tin%20Aung/Desktop/MEITI/Draft%20Templates%20for%20All%20Sectors/Gem%20and%20Jade/Finalized/Gem%20and%20Jade%20Companies%202017%20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pril%20Aye%20Thagyan/Desktop/MEITI_Reporting%20Template/1)%20Final%20Reporting%20Template/1)%20Gems%20&amp;%20Jade/MGE%202017%20Template%20with%20Trans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 Data Sheet"/>
      <sheetName val="2. Reporting Template "/>
      <sheetName val="3. Commercial Tax Detail"/>
      <sheetName val="4. Payments Flow Detail"/>
      <sheetName val="5. In Kind Payment Detail"/>
      <sheetName val="6. Production-Exports"/>
      <sheetName val="7. Social Payments Detail"/>
      <sheetName val="8. Legal Ownership"/>
      <sheetName val="9. Beneficial Ownership"/>
      <sheetName val="10. Infra Prov &amp; Barter Arrange"/>
      <sheetName val="11. Payment Flows Definitions"/>
      <sheetName val="DropDown"/>
      <sheetName val="DropDow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 Receipt Reporting Template"/>
      <sheetName val="2. Payment Reporting Template"/>
      <sheetName val="3. Commercial Tax Details"/>
      <sheetName val="4. Payment Flow Details"/>
      <sheetName val="5. In Kind Payment Flow Detail"/>
      <sheetName val="6. Production - Exports"/>
      <sheetName val="7. License Award and Transfers"/>
      <sheetName val="8. License and Permits"/>
      <sheetName val="9. Social Payment Detail"/>
      <sheetName val="10. Loans and Loan Guarantee"/>
      <sheetName val="12. Quasi Fiscal Expenditures"/>
      <sheetName val="11. State Participation"/>
      <sheetName val="13. Legal Ownership"/>
      <sheetName val="14. Infra Prov &amp; Barter Arrange"/>
      <sheetName val="15. Definitions"/>
      <sheetName val="Drop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4"/>
  <sheetViews>
    <sheetView zoomScale="85" zoomScaleNormal="85" workbookViewId="0">
      <selection activeCell="E20" sqref="E20"/>
    </sheetView>
  </sheetViews>
  <sheetFormatPr defaultColWidth="8.83203125" defaultRowHeight="14.5" x14ac:dyDescent="0.35"/>
  <cols>
    <col min="1" max="1" width="8.83203125" style="36"/>
    <col min="2" max="2" width="8.5" style="36" bestFit="1" customWidth="1"/>
    <col min="3" max="3" width="16.5" style="36" customWidth="1"/>
    <col min="4" max="4" width="57.33203125" style="36" customWidth="1"/>
    <col min="5" max="16384" width="8.83203125" style="36"/>
  </cols>
  <sheetData>
    <row r="3" spans="2:9" x14ac:dyDescent="0.35">
      <c r="B3" s="35"/>
    </row>
    <row r="7" spans="2:9" x14ac:dyDescent="0.35">
      <c r="C7" s="160" t="s">
        <v>175</v>
      </c>
      <c r="D7" s="37" t="s">
        <v>198</v>
      </c>
    </row>
    <row r="8" spans="2:9" ht="15" thickBot="1" x14ac:dyDescent="0.4">
      <c r="C8" s="161"/>
      <c r="D8" s="38"/>
    </row>
    <row r="9" spans="2:9" x14ac:dyDescent="0.35">
      <c r="C9" s="39">
        <v>1</v>
      </c>
      <c r="D9" s="40" t="s">
        <v>183</v>
      </c>
    </row>
    <row r="10" spans="2:9" x14ac:dyDescent="0.35">
      <c r="C10" s="41">
        <v>2</v>
      </c>
      <c r="D10" s="42" t="s">
        <v>184</v>
      </c>
    </row>
    <row r="11" spans="2:9" x14ac:dyDescent="0.35">
      <c r="B11" s="41"/>
      <c r="C11" s="41">
        <v>3</v>
      </c>
      <c r="D11" s="43" t="s">
        <v>185</v>
      </c>
    </row>
    <row r="12" spans="2:9" x14ac:dyDescent="0.35">
      <c r="C12" s="41">
        <v>4</v>
      </c>
      <c r="D12" s="43" t="s">
        <v>266</v>
      </c>
    </row>
    <row r="14" spans="2:9" ht="27.5" customHeight="1" x14ac:dyDescent="0.35">
      <c r="C14" s="162" t="s">
        <v>196</v>
      </c>
      <c r="D14" s="163"/>
    </row>
    <row r="15" spans="2:9" ht="24.5" customHeight="1" x14ac:dyDescent="0.35">
      <c r="B15" s="44"/>
      <c r="C15" s="162" t="s">
        <v>197</v>
      </c>
      <c r="D15" s="163"/>
    </row>
    <row r="16" spans="2:9" x14ac:dyDescent="0.35">
      <c r="B16" s="44"/>
      <c r="C16" s="44"/>
      <c r="D16" s="44"/>
      <c r="E16" s="44"/>
      <c r="F16" s="44"/>
      <c r="G16" s="44"/>
      <c r="H16" s="44"/>
      <c r="I16" s="44"/>
    </row>
    <row r="17" spans="2:9" x14ac:dyDescent="0.35">
      <c r="B17" s="44"/>
      <c r="C17" s="45"/>
      <c r="D17" s="46"/>
      <c r="E17" s="44"/>
      <c r="F17" s="44"/>
      <c r="G17" s="44"/>
      <c r="H17" s="44"/>
      <c r="I17" s="44"/>
    </row>
    <row r="18" spans="2:9" x14ac:dyDescent="0.35">
      <c r="B18" s="44"/>
      <c r="C18" s="47" t="s">
        <v>23</v>
      </c>
      <c r="D18" s="51" t="s">
        <v>191</v>
      </c>
      <c r="E18" s="44"/>
      <c r="F18" s="44"/>
      <c r="G18" s="44"/>
      <c r="H18" s="44"/>
      <c r="I18" s="44"/>
    </row>
    <row r="19" spans="2:9" x14ac:dyDescent="0.35">
      <c r="B19" s="44"/>
      <c r="C19" s="48" t="s">
        <v>180</v>
      </c>
      <c r="D19" s="52" t="s">
        <v>192</v>
      </c>
      <c r="E19" s="44"/>
      <c r="F19" s="44"/>
      <c r="G19" s="44"/>
      <c r="H19" s="44"/>
      <c r="I19" s="44"/>
    </row>
    <row r="20" spans="2:9" x14ac:dyDescent="0.35">
      <c r="B20" s="44"/>
      <c r="C20" s="49"/>
      <c r="D20" s="50"/>
      <c r="E20" s="44"/>
      <c r="F20" s="44"/>
      <c r="G20" s="44"/>
      <c r="H20" s="44"/>
      <c r="I20" s="44"/>
    </row>
    <row r="21" spans="2:9" x14ac:dyDescent="0.35">
      <c r="B21" s="44"/>
      <c r="E21" s="44"/>
      <c r="F21" s="44"/>
      <c r="G21" s="44"/>
      <c r="H21" s="44"/>
      <c r="I21" s="44"/>
    </row>
    <row r="22" spans="2:9" x14ac:dyDescent="0.35">
      <c r="B22" s="44"/>
      <c r="C22" s="45"/>
      <c r="D22" s="46"/>
      <c r="E22" s="44"/>
      <c r="F22" s="44"/>
      <c r="G22" s="44"/>
      <c r="H22" s="44"/>
      <c r="I22" s="44"/>
    </row>
    <row r="23" spans="2:9" x14ac:dyDescent="0.35">
      <c r="B23" s="44"/>
      <c r="C23" s="47" t="s">
        <v>23</v>
      </c>
      <c r="D23" s="51" t="s">
        <v>176</v>
      </c>
      <c r="E23" s="44"/>
      <c r="F23" s="44"/>
      <c r="G23" s="44"/>
      <c r="H23" s="44"/>
      <c r="I23" s="44"/>
    </row>
    <row r="24" spans="2:9" x14ac:dyDescent="0.35">
      <c r="B24" s="44"/>
      <c r="C24" s="48" t="s">
        <v>177</v>
      </c>
      <c r="D24" s="51" t="s">
        <v>178</v>
      </c>
      <c r="E24" s="44"/>
      <c r="F24" s="44"/>
      <c r="G24" s="44"/>
      <c r="H24" s="44"/>
      <c r="I24" s="44"/>
    </row>
    <row r="25" spans="2:9" x14ac:dyDescent="0.35">
      <c r="B25" s="44"/>
      <c r="C25" s="48" t="s">
        <v>179</v>
      </c>
      <c r="D25" s="51" t="s">
        <v>193</v>
      </c>
      <c r="E25" s="44"/>
      <c r="F25" s="44"/>
      <c r="G25" s="44"/>
      <c r="H25" s="44"/>
      <c r="I25" s="44"/>
    </row>
    <row r="26" spans="2:9" x14ac:dyDescent="0.35">
      <c r="B26" s="44"/>
      <c r="C26" s="48" t="s">
        <v>180</v>
      </c>
      <c r="D26" s="52" t="s">
        <v>194</v>
      </c>
      <c r="E26" s="44"/>
      <c r="F26" s="44"/>
      <c r="G26" s="44"/>
      <c r="H26" s="44"/>
      <c r="I26" s="44"/>
    </row>
    <row r="27" spans="2:9" x14ac:dyDescent="0.35">
      <c r="B27" s="44"/>
      <c r="C27" s="49"/>
      <c r="D27" s="50"/>
      <c r="E27" s="44"/>
      <c r="F27" s="44"/>
      <c r="G27" s="44"/>
      <c r="H27" s="44"/>
      <c r="I27" s="44"/>
    </row>
    <row r="28" spans="2:9" x14ac:dyDescent="0.35">
      <c r="B28" s="44"/>
      <c r="C28" s="44"/>
      <c r="D28" s="44"/>
      <c r="E28" s="44"/>
      <c r="F28" s="44"/>
      <c r="G28" s="44"/>
      <c r="H28" s="44"/>
      <c r="I28" s="44"/>
    </row>
    <row r="29" spans="2:9" x14ac:dyDescent="0.35">
      <c r="B29" s="44"/>
      <c r="C29" s="45"/>
      <c r="D29" s="46"/>
      <c r="E29" s="44"/>
      <c r="F29" s="44"/>
      <c r="G29" s="44"/>
      <c r="H29" s="44"/>
      <c r="I29" s="44"/>
    </row>
    <row r="30" spans="2:9" x14ac:dyDescent="0.35">
      <c r="C30" s="47" t="s">
        <v>23</v>
      </c>
      <c r="D30" s="51" t="s">
        <v>181</v>
      </c>
      <c r="E30" s="44"/>
      <c r="F30" s="44"/>
      <c r="G30" s="44"/>
      <c r="H30" s="44"/>
      <c r="I30" s="44"/>
    </row>
    <row r="31" spans="2:9" x14ac:dyDescent="0.35">
      <c r="C31" s="48" t="s">
        <v>177</v>
      </c>
      <c r="D31" s="51" t="s">
        <v>182</v>
      </c>
    </row>
    <row r="32" spans="2:9" x14ac:dyDescent="0.35">
      <c r="C32" s="48" t="s">
        <v>179</v>
      </c>
      <c r="D32" s="51" t="s">
        <v>193</v>
      </c>
    </row>
    <row r="33" spans="3:4" x14ac:dyDescent="0.35">
      <c r="C33" s="48" t="s">
        <v>180</v>
      </c>
      <c r="D33" s="52" t="s">
        <v>195</v>
      </c>
    </row>
    <row r="34" spans="3:4" x14ac:dyDescent="0.35">
      <c r="C34" s="49"/>
      <c r="D34" s="50"/>
    </row>
  </sheetData>
  <mergeCells count="3">
    <mergeCell ref="C7:C8"/>
    <mergeCell ref="C14:D14"/>
    <mergeCell ref="C15:D15"/>
  </mergeCells>
  <hyperlinks>
    <hyperlink ref="D26" r:id="rId1"/>
    <hyperlink ref="D33" r:id="rId2"/>
    <hyperlink ref="D19" r:id="rId3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67"/>
  <sheetViews>
    <sheetView zoomScale="74" zoomScaleNormal="74" zoomScaleSheetLayoutView="85" workbookViewId="0">
      <selection activeCell="C19" sqref="C19:E19"/>
    </sheetView>
  </sheetViews>
  <sheetFormatPr defaultColWidth="5.5" defaultRowHeight="19.25" customHeight="1" x14ac:dyDescent="0.3"/>
  <cols>
    <col min="1" max="1" width="27.9140625" style="26" customWidth="1"/>
    <col min="2" max="2" width="7.4140625" style="1" customWidth="1"/>
    <col min="3" max="3" width="16.5" style="3" customWidth="1"/>
    <col min="4" max="4" width="7.4140625" style="3" customWidth="1"/>
    <col min="5" max="5" width="21.6640625" style="4" customWidth="1"/>
    <col min="6" max="6" width="12.1640625" style="1" customWidth="1"/>
    <col min="7" max="7" width="9.83203125" style="1" customWidth="1"/>
    <col min="8" max="9" width="9.9140625" style="1" customWidth="1"/>
    <col min="10" max="10" width="9" style="1" customWidth="1"/>
    <col min="11" max="11" width="9.4140625" style="1" customWidth="1"/>
    <col min="12" max="12" width="10.08203125" style="1" customWidth="1"/>
    <col min="13" max="14" width="7.4140625" style="1" customWidth="1"/>
    <col min="15" max="15" width="8.1640625" style="1" customWidth="1"/>
    <col min="16" max="17" width="5.5" style="1"/>
    <col min="18" max="18" width="10.5" style="1" customWidth="1"/>
    <col min="19" max="99" width="5.5" style="1"/>
    <col min="100" max="255" width="5.5" style="27"/>
    <col min="256" max="16384" width="5.5" style="29"/>
  </cols>
  <sheetData>
    <row r="1" spans="1:255" ht="19.25" customHeight="1" x14ac:dyDescent="0.3">
      <c r="B1" s="182" t="s">
        <v>174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</row>
    <row r="2" spans="1:255" ht="19.25" customHeight="1" x14ac:dyDescent="0.3"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</row>
    <row r="3" spans="1:255" ht="19.25" customHeight="1" x14ac:dyDescent="0.3">
      <c r="B3" s="183" t="s">
        <v>201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</row>
    <row r="4" spans="1:255" ht="27" customHeight="1" x14ac:dyDescent="0.3"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</row>
    <row r="5" spans="1:255" ht="19.25" customHeight="1" x14ac:dyDescent="0.3"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</row>
    <row r="6" spans="1:255" ht="19.25" customHeight="1" x14ac:dyDescent="0.3"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</row>
    <row r="7" spans="1:255" ht="19.25" customHeight="1" x14ac:dyDescent="0.3">
      <c r="B7" s="2" t="s">
        <v>0</v>
      </c>
      <c r="F7" s="5"/>
      <c r="G7" s="5"/>
      <c r="H7" s="5"/>
      <c r="I7" s="5"/>
    </row>
    <row r="8" spans="1:255" ht="19.25" customHeight="1" thickBot="1" x14ac:dyDescent="0.35">
      <c r="C8" s="6"/>
      <c r="D8" s="6"/>
      <c r="E8" s="7"/>
      <c r="F8" s="6"/>
      <c r="G8" s="6"/>
      <c r="H8" s="6"/>
      <c r="I8" s="6"/>
    </row>
    <row r="9" spans="1:255" ht="19.25" customHeight="1" thickBot="1" x14ac:dyDescent="0.35">
      <c r="A9" s="125" t="s">
        <v>221</v>
      </c>
      <c r="B9" s="184" t="s">
        <v>1</v>
      </c>
      <c r="C9" s="185"/>
      <c r="D9" s="186" t="s">
        <v>31</v>
      </c>
      <c r="E9" s="187"/>
      <c r="F9" s="187"/>
      <c r="G9" s="187"/>
      <c r="H9" s="188"/>
    </row>
    <row r="10" spans="1:255" ht="19.25" customHeight="1" thickBot="1" x14ac:dyDescent="0.35">
      <c r="A10" s="125" t="s">
        <v>222</v>
      </c>
      <c r="B10" s="189" t="s">
        <v>2</v>
      </c>
      <c r="C10" s="190"/>
      <c r="D10" s="191"/>
      <c r="E10" s="192"/>
      <c r="F10" s="193"/>
      <c r="G10" s="8" t="s">
        <v>3</v>
      </c>
      <c r="H10" s="53"/>
    </row>
    <row r="11" spans="1:255" ht="19.25" customHeight="1" thickBot="1" x14ac:dyDescent="0.35">
      <c r="A11" s="125" t="s">
        <v>223</v>
      </c>
      <c r="B11" s="189" t="s">
        <v>4</v>
      </c>
      <c r="C11" s="190"/>
      <c r="D11" s="191"/>
      <c r="E11" s="192"/>
      <c r="F11" s="193"/>
      <c r="G11" s="9" t="s">
        <v>5</v>
      </c>
      <c r="H11" s="54"/>
    </row>
    <row r="14" spans="1:255" s="30" customFormat="1" ht="19.25" customHeight="1" x14ac:dyDescent="0.3">
      <c r="A14" s="159" t="s">
        <v>261</v>
      </c>
      <c r="B14" s="220" t="s">
        <v>247</v>
      </c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5" ht="19.25" customHeight="1" x14ac:dyDescent="0.3">
      <c r="A15" s="29"/>
      <c r="B15" s="218" t="s">
        <v>74</v>
      </c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</row>
    <row r="16" spans="1:255" s="26" customFormat="1" ht="19.25" customHeight="1" x14ac:dyDescent="0.3">
      <c r="B16" s="146"/>
      <c r="C16" s="147"/>
      <c r="D16" s="147"/>
      <c r="E16" s="147"/>
      <c r="F16" s="148"/>
      <c r="G16" s="209" t="s">
        <v>42</v>
      </c>
      <c r="H16" s="210"/>
      <c r="I16" s="211"/>
      <c r="J16" s="209" t="s">
        <v>43</v>
      </c>
      <c r="K16" s="210"/>
      <c r="L16" s="211"/>
      <c r="M16" s="209" t="s">
        <v>45</v>
      </c>
      <c r="N16" s="210"/>
      <c r="O16" s="211"/>
      <c r="P16" s="209" t="s">
        <v>172</v>
      </c>
      <c r="Q16" s="210"/>
      <c r="R16" s="211"/>
      <c r="S16" s="209" t="s">
        <v>46</v>
      </c>
      <c r="T16" s="210"/>
      <c r="U16" s="211"/>
      <c r="V16" s="209" t="s">
        <v>47</v>
      </c>
      <c r="W16" s="210"/>
      <c r="X16" s="211"/>
      <c r="Y16" s="209" t="s">
        <v>49</v>
      </c>
      <c r="Z16" s="210"/>
      <c r="AA16" s="211"/>
      <c r="AB16" s="209" t="s">
        <v>50</v>
      </c>
      <c r="AC16" s="210"/>
      <c r="AD16" s="211"/>
      <c r="AE16" s="209" t="s">
        <v>51</v>
      </c>
      <c r="AF16" s="210"/>
      <c r="AG16" s="211"/>
      <c r="AH16" s="209" t="s">
        <v>53</v>
      </c>
      <c r="AI16" s="210"/>
      <c r="AJ16" s="211"/>
      <c r="AK16" s="209" t="s">
        <v>55</v>
      </c>
      <c r="AL16" s="210"/>
      <c r="AM16" s="211"/>
      <c r="AN16" s="209" t="s">
        <v>56</v>
      </c>
      <c r="AO16" s="210"/>
      <c r="AP16" s="211"/>
      <c r="AQ16" s="209" t="s">
        <v>57</v>
      </c>
      <c r="AR16" s="210"/>
      <c r="AS16" s="211"/>
      <c r="AT16" s="209" t="s">
        <v>59</v>
      </c>
      <c r="AU16" s="210"/>
      <c r="AV16" s="211"/>
      <c r="AW16" s="209" t="s">
        <v>60</v>
      </c>
      <c r="AX16" s="210"/>
      <c r="AY16" s="211"/>
      <c r="AZ16" s="209" t="s">
        <v>61</v>
      </c>
      <c r="BA16" s="210"/>
      <c r="BB16" s="211"/>
      <c r="BC16" s="209" t="s">
        <v>62</v>
      </c>
      <c r="BD16" s="210"/>
      <c r="BE16" s="211"/>
      <c r="BF16" s="209" t="s">
        <v>63</v>
      </c>
      <c r="BG16" s="210"/>
      <c r="BH16" s="211"/>
      <c r="BI16" s="209" t="s">
        <v>64</v>
      </c>
      <c r="BJ16" s="210"/>
      <c r="BK16" s="211"/>
      <c r="BL16" s="209" t="s">
        <v>65</v>
      </c>
      <c r="BM16" s="210"/>
      <c r="BN16" s="211"/>
      <c r="BO16" s="209" t="s">
        <v>66</v>
      </c>
      <c r="BP16" s="210"/>
      <c r="BQ16" s="211"/>
      <c r="BR16" s="209" t="s">
        <v>67</v>
      </c>
      <c r="BS16" s="210"/>
      <c r="BT16" s="211"/>
      <c r="BU16" s="209" t="s">
        <v>68</v>
      </c>
      <c r="BV16" s="210"/>
      <c r="BW16" s="211"/>
      <c r="BX16" s="209" t="s">
        <v>69</v>
      </c>
      <c r="BY16" s="210"/>
      <c r="BZ16" s="211"/>
      <c r="CA16" s="209" t="s">
        <v>70</v>
      </c>
      <c r="CB16" s="210"/>
      <c r="CC16" s="211"/>
      <c r="CD16" s="209" t="s">
        <v>71</v>
      </c>
      <c r="CE16" s="210"/>
      <c r="CF16" s="211"/>
      <c r="CG16" s="209" t="s">
        <v>52</v>
      </c>
      <c r="CH16" s="210"/>
      <c r="CI16" s="211"/>
      <c r="CJ16" s="209" t="s">
        <v>44</v>
      </c>
      <c r="CK16" s="210"/>
      <c r="CL16" s="211"/>
      <c r="CM16" s="209" t="s">
        <v>248</v>
      </c>
      <c r="CN16" s="210"/>
      <c r="CO16" s="149"/>
      <c r="CP16" s="209" t="s">
        <v>54</v>
      </c>
      <c r="CQ16" s="210"/>
      <c r="CR16" s="211"/>
      <c r="CS16" s="209" t="s">
        <v>58</v>
      </c>
      <c r="CT16" s="210"/>
      <c r="CU16" s="211"/>
      <c r="CV16" s="209" t="s">
        <v>203</v>
      </c>
      <c r="CW16" s="210"/>
      <c r="CX16" s="211"/>
    </row>
    <row r="17" spans="1:258" ht="19.25" customHeight="1" x14ac:dyDescent="0.3">
      <c r="A17" s="29"/>
      <c r="B17" s="171" t="s">
        <v>6</v>
      </c>
      <c r="C17" s="222" t="s">
        <v>212</v>
      </c>
      <c r="D17" s="223"/>
      <c r="E17" s="224"/>
      <c r="F17" s="171" t="s">
        <v>7</v>
      </c>
      <c r="G17" s="213" t="s">
        <v>263</v>
      </c>
      <c r="H17" s="215"/>
      <c r="I17" s="171" t="s">
        <v>265</v>
      </c>
      <c r="J17" s="213" t="s">
        <v>263</v>
      </c>
      <c r="K17" s="215"/>
      <c r="L17" s="171" t="s">
        <v>265</v>
      </c>
      <c r="M17" s="213" t="s">
        <v>263</v>
      </c>
      <c r="N17" s="215"/>
      <c r="O17" s="171" t="s">
        <v>265</v>
      </c>
      <c r="P17" s="213" t="s">
        <v>263</v>
      </c>
      <c r="Q17" s="215"/>
      <c r="R17" s="171" t="s">
        <v>265</v>
      </c>
      <c r="S17" s="213" t="s">
        <v>263</v>
      </c>
      <c r="T17" s="215"/>
      <c r="U17" s="171" t="s">
        <v>265</v>
      </c>
      <c r="V17" s="213" t="s">
        <v>263</v>
      </c>
      <c r="W17" s="215"/>
      <c r="X17" s="171" t="s">
        <v>265</v>
      </c>
      <c r="Y17" s="213" t="s">
        <v>263</v>
      </c>
      <c r="Z17" s="215"/>
      <c r="AA17" s="171" t="s">
        <v>265</v>
      </c>
      <c r="AB17" s="213" t="s">
        <v>263</v>
      </c>
      <c r="AC17" s="215"/>
      <c r="AD17" s="171" t="s">
        <v>265</v>
      </c>
      <c r="AE17" s="213" t="s">
        <v>263</v>
      </c>
      <c r="AF17" s="215"/>
      <c r="AG17" s="171" t="s">
        <v>265</v>
      </c>
      <c r="AH17" s="213" t="s">
        <v>263</v>
      </c>
      <c r="AI17" s="215"/>
      <c r="AJ17" s="171" t="s">
        <v>265</v>
      </c>
      <c r="AK17" s="213" t="s">
        <v>263</v>
      </c>
      <c r="AL17" s="215"/>
      <c r="AM17" s="171" t="s">
        <v>265</v>
      </c>
      <c r="AN17" s="213" t="s">
        <v>263</v>
      </c>
      <c r="AO17" s="215"/>
      <c r="AP17" s="171" t="s">
        <v>265</v>
      </c>
      <c r="AQ17" s="213" t="s">
        <v>263</v>
      </c>
      <c r="AR17" s="215"/>
      <c r="AS17" s="171" t="s">
        <v>265</v>
      </c>
      <c r="AT17" s="213" t="s">
        <v>263</v>
      </c>
      <c r="AU17" s="215"/>
      <c r="AV17" s="171" t="s">
        <v>265</v>
      </c>
      <c r="AW17" s="213" t="s">
        <v>263</v>
      </c>
      <c r="AX17" s="215"/>
      <c r="AY17" s="171" t="s">
        <v>265</v>
      </c>
      <c r="AZ17" s="213" t="s">
        <v>263</v>
      </c>
      <c r="BA17" s="215"/>
      <c r="BB17" s="171" t="s">
        <v>265</v>
      </c>
      <c r="BC17" s="213" t="s">
        <v>263</v>
      </c>
      <c r="BD17" s="215"/>
      <c r="BE17" s="171" t="s">
        <v>265</v>
      </c>
      <c r="BF17" s="213" t="s">
        <v>263</v>
      </c>
      <c r="BG17" s="215"/>
      <c r="BH17" s="171" t="s">
        <v>265</v>
      </c>
      <c r="BI17" s="213" t="s">
        <v>263</v>
      </c>
      <c r="BJ17" s="215"/>
      <c r="BK17" s="171" t="s">
        <v>265</v>
      </c>
      <c r="BL17" s="213" t="s">
        <v>263</v>
      </c>
      <c r="BM17" s="215"/>
      <c r="BN17" s="171" t="s">
        <v>265</v>
      </c>
      <c r="BO17" s="213" t="s">
        <v>263</v>
      </c>
      <c r="BP17" s="215"/>
      <c r="BQ17" s="171" t="s">
        <v>265</v>
      </c>
      <c r="BR17" s="213" t="s">
        <v>263</v>
      </c>
      <c r="BS17" s="215"/>
      <c r="BT17" s="171" t="s">
        <v>265</v>
      </c>
      <c r="BU17" s="213" t="s">
        <v>263</v>
      </c>
      <c r="BV17" s="215"/>
      <c r="BW17" s="171" t="s">
        <v>265</v>
      </c>
      <c r="BX17" s="213" t="s">
        <v>263</v>
      </c>
      <c r="BY17" s="215"/>
      <c r="BZ17" s="171" t="s">
        <v>265</v>
      </c>
      <c r="CA17" s="213" t="s">
        <v>263</v>
      </c>
      <c r="CB17" s="215"/>
      <c r="CC17" s="171" t="s">
        <v>265</v>
      </c>
      <c r="CD17" s="213" t="s">
        <v>263</v>
      </c>
      <c r="CE17" s="215"/>
      <c r="CF17" s="171" t="s">
        <v>265</v>
      </c>
      <c r="CG17" s="213" t="s">
        <v>263</v>
      </c>
      <c r="CH17" s="215"/>
      <c r="CI17" s="171" t="s">
        <v>265</v>
      </c>
      <c r="CJ17" s="213" t="s">
        <v>263</v>
      </c>
      <c r="CK17" s="215"/>
      <c r="CL17" s="171" t="s">
        <v>265</v>
      </c>
      <c r="CM17" s="213" t="s">
        <v>263</v>
      </c>
      <c r="CN17" s="215"/>
      <c r="CO17" s="171" t="s">
        <v>265</v>
      </c>
      <c r="CP17" s="213" t="s">
        <v>263</v>
      </c>
      <c r="CQ17" s="215"/>
      <c r="CR17" s="171" t="s">
        <v>265</v>
      </c>
      <c r="CS17" s="213" t="s">
        <v>263</v>
      </c>
      <c r="CT17" s="215"/>
      <c r="CU17" s="171" t="s">
        <v>265</v>
      </c>
      <c r="CV17" s="213" t="s">
        <v>263</v>
      </c>
      <c r="CW17" s="215"/>
      <c r="CX17" s="171" t="s">
        <v>265</v>
      </c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</row>
    <row r="18" spans="1:258" ht="19.25" customHeight="1" x14ac:dyDescent="0.3">
      <c r="A18" s="29"/>
      <c r="B18" s="172"/>
      <c r="C18" s="225"/>
      <c r="D18" s="226"/>
      <c r="E18" s="227"/>
      <c r="F18" s="172"/>
      <c r="G18" s="129" t="s">
        <v>264</v>
      </c>
      <c r="H18" s="129" t="s">
        <v>254</v>
      </c>
      <c r="I18" s="172"/>
      <c r="J18" s="129" t="s">
        <v>264</v>
      </c>
      <c r="K18" s="129" t="s">
        <v>254</v>
      </c>
      <c r="L18" s="172"/>
      <c r="M18" s="129" t="s">
        <v>264</v>
      </c>
      <c r="N18" s="129" t="s">
        <v>254</v>
      </c>
      <c r="O18" s="172"/>
      <c r="P18" s="129" t="s">
        <v>264</v>
      </c>
      <c r="Q18" s="129" t="s">
        <v>254</v>
      </c>
      <c r="R18" s="172"/>
      <c r="S18" s="129" t="s">
        <v>264</v>
      </c>
      <c r="T18" s="129" t="s">
        <v>254</v>
      </c>
      <c r="U18" s="172"/>
      <c r="V18" s="129" t="s">
        <v>264</v>
      </c>
      <c r="W18" s="129" t="s">
        <v>254</v>
      </c>
      <c r="X18" s="172"/>
      <c r="Y18" s="129" t="s">
        <v>264</v>
      </c>
      <c r="Z18" s="129" t="s">
        <v>254</v>
      </c>
      <c r="AA18" s="172"/>
      <c r="AB18" s="129" t="s">
        <v>264</v>
      </c>
      <c r="AC18" s="129" t="s">
        <v>254</v>
      </c>
      <c r="AD18" s="172"/>
      <c r="AE18" s="129" t="s">
        <v>264</v>
      </c>
      <c r="AF18" s="129" t="s">
        <v>254</v>
      </c>
      <c r="AG18" s="172"/>
      <c r="AH18" s="129" t="s">
        <v>264</v>
      </c>
      <c r="AI18" s="129" t="s">
        <v>254</v>
      </c>
      <c r="AJ18" s="172"/>
      <c r="AK18" s="129" t="s">
        <v>264</v>
      </c>
      <c r="AL18" s="129" t="s">
        <v>254</v>
      </c>
      <c r="AM18" s="172"/>
      <c r="AN18" s="129" t="s">
        <v>264</v>
      </c>
      <c r="AO18" s="129" t="s">
        <v>254</v>
      </c>
      <c r="AP18" s="172"/>
      <c r="AQ18" s="129" t="s">
        <v>264</v>
      </c>
      <c r="AR18" s="129" t="s">
        <v>254</v>
      </c>
      <c r="AS18" s="172"/>
      <c r="AT18" s="129" t="s">
        <v>264</v>
      </c>
      <c r="AU18" s="129" t="s">
        <v>254</v>
      </c>
      <c r="AV18" s="172"/>
      <c r="AW18" s="129" t="s">
        <v>264</v>
      </c>
      <c r="AX18" s="129" t="s">
        <v>254</v>
      </c>
      <c r="AY18" s="172"/>
      <c r="AZ18" s="129" t="s">
        <v>264</v>
      </c>
      <c r="BA18" s="129" t="s">
        <v>254</v>
      </c>
      <c r="BB18" s="172"/>
      <c r="BC18" s="129" t="s">
        <v>264</v>
      </c>
      <c r="BD18" s="129" t="s">
        <v>254</v>
      </c>
      <c r="BE18" s="172"/>
      <c r="BF18" s="129" t="s">
        <v>264</v>
      </c>
      <c r="BG18" s="129" t="s">
        <v>254</v>
      </c>
      <c r="BH18" s="172"/>
      <c r="BI18" s="129" t="s">
        <v>264</v>
      </c>
      <c r="BJ18" s="129" t="s">
        <v>254</v>
      </c>
      <c r="BK18" s="172"/>
      <c r="BL18" s="129" t="s">
        <v>264</v>
      </c>
      <c r="BM18" s="129" t="s">
        <v>254</v>
      </c>
      <c r="BN18" s="172"/>
      <c r="BO18" s="129" t="s">
        <v>264</v>
      </c>
      <c r="BP18" s="129" t="s">
        <v>254</v>
      </c>
      <c r="BQ18" s="172"/>
      <c r="BR18" s="129" t="s">
        <v>264</v>
      </c>
      <c r="BS18" s="129" t="s">
        <v>254</v>
      </c>
      <c r="BT18" s="172"/>
      <c r="BU18" s="129" t="s">
        <v>264</v>
      </c>
      <c r="BV18" s="129" t="s">
        <v>254</v>
      </c>
      <c r="BW18" s="172"/>
      <c r="BX18" s="129" t="s">
        <v>264</v>
      </c>
      <c r="BY18" s="129" t="s">
        <v>254</v>
      </c>
      <c r="BZ18" s="172"/>
      <c r="CA18" s="129" t="s">
        <v>264</v>
      </c>
      <c r="CB18" s="129" t="s">
        <v>254</v>
      </c>
      <c r="CC18" s="172"/>
      <c r="CD18" s="129" t="s">
        <v>264</v>
      </c>
      <c r="CE18" s="129" t="s">
        <v>254</v>
      </c>
      <c r="CF18" s="172"/>
      <c r="CG18" s="129" t="s">
        <v>264</v>
      </c>
      <c r="CH18" s="129" t="s">
        <v>254</v>
      </c>
      <c r="CI18" s="172"/>
      <c r="CJ18" s="129" t="s">
        <v>264</v>
      </c>
      <c r="CK18" s="129" t="s">
        <v>254</v>
      </c>
      <c r="CL18" s="172"/>
      <c r="CM18" s="129" t="s">
        <v>264</v>
      </c>
      <c r="CN18" s="129" t="s">
        <v>254</v>
      </c>
      <c r="CO18" s="172"/>
      <c r="CP18" s="129" t="s">
        <v>264</v>
      </c>
      <c r="CQ18" s="129" t="s">
        <v>254</v>
      </c>
      <c r="CR18" s="172"/>
      <c r="CS18" s="129" t="s">
        <v>264</v>
      </c>
      <c r="CT18" s="129" t="s">
        <v>254</v>
      </c>
      <c r="CU18" s="172"/>
      <c r="CV18" s="129" t="s">
        <v>264</v>
      </c>
      <c r="CW18" s="129" t="s">
        <v>254</v>
      </c>
      <c r="CX18" s="172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</row>
    <row r="19" spans="1:258" ht="32" customHeight="1" x14ac:dyDescent="0.3">
      <c r="A19" s="125" t="s">
        <v>262</v>
      </c>
      <c r="B19" s="10"/>
      <c r="C19" s="206" t="s">
        <v>249</v>
      </c>
      <c r="D19" s="207"/>
      <c r="E19" s="208"/>
      <c r="F19" s="91">
        <v>42825</v>
      </c>
      <c r="G19" s="139"/>
      <c r="H19" s="55"/>
      <c r="I19" s="55"/>
      <c r="J19" s="55"/>
      <c r="K19" s="55"/>
      <c r="L19" s="55"/>
      <c r="M19" s="55"/>
      <c r="N19" s="55"/>
      <c r="O19" s="55"/>
      <c r="P19" s="139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139"/>
      <c r="AL19" s="55"/>
      <c r="AM19" s="55"/>
      <c r="AN19" s="139"/>
      <c r="AO19" s="55"/>
      <c r="AP19" s="55"/>
      <c r="AQ19" s="139"/>
      <c r="AR19" s="55"/>
      <c r="AS19" s="55"/>
      <c r="AT19" s="55"/>
      <c r="AU19" s="55"/>
      <c r="AV19" s="55"/>
      <c r="AW19" s="139"/>
      <c r="AX19" s="55"/>
      <c r="AY19" s="55"/>
      <c r="AZ19" s="55"/>
      <c r="BA19" s="55"/>
      <c r="BB19" s="55"/>
      <c r="BC19" s="139"/>
      <c r="BD19" s="55"/>
      <c r="BE19" s="55"/>
      <c r="BF19" s="55"/>
      <c r="BG19" s="55"/>
      <c r="BH19" s="55"/>
      <c r="BI19" s="139"/>
      <c r="BJ19" s="55"/>
      <c r="BK19" s="55"/>
      <c r="BL19" s="55"/>
      <c r="BM19" s="55"/>
      <c r="BN19" s="55"/>
      <c r="BO19" s="55"/>
      <c r="BP19" s="55"/>
      <c r="BQ19" s="55"/>
      <c r="BR19" s="139"/>
      <c r="BS19" s="55"/>
      <c r="BT19" s="55"/>
      <c r="BU19" s="55"/>
      <c r="BV19" s="55"/>
      <c r="BW19" s="55"/>
      <c r="BX19" s="139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89">
        <f>SUM(G19,J19,M19,P19,S19,V19,Y19,AB19,AE19,AH19,AK19,AN19,AQ19,AT19,AW19,AZ19,BC19,BF19,BI19,BL19,BO19,BR19,BU19,BX19,CA19,CD19,CG19,CJ19,CM19,CP19,CS19)</f>
        <v>0</v>
      </c>
      <c r="CW19" s="89">
        <f t="shared" ref="CW19:CX20" si="0">SUM(H19,K19,N19,Q19,T19,W19,Z19,AC19,AF19,AI19,AL19,AO19,AR19,AU19,AX19,BA19,BD19,BG19,BJ19,BM19,BP19,BS19,BV19,BY19,CB19,CE19,CH19,CK19,CN19,CQ19,CT19)</f>
        <v>0</v>
      </c>
      <c r="CX19" s="89">
        <f t="shared" si="0"/>
        <v>0</v>
      </c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</row>
    <row r="20" spans="1:258" ht="19.25" customHeight="1" x14ac:dyDescent="0.3">
      <c r="A20" s="29"/>
      <c r="B20" s="203" t="s">
        <v>13</v>
      </c>
      <c r="C20" s="204"/>
      <c r="D20" s="204"/>
      <c r="E20" s="205"/>
      <c r="F20" s="130"/>
      <c r="G20" s="140">
        <f t="shared" ref="G20:AA20" si="1">SUM(G19:G19)</f>
        <v>0</v>
      </c>
      <c r="H20" s="12">
        <f t="shared" si="1"/>
        <v>0</v>
      </c>
      <c r="I20" s="12">
        <f t="shared" si="1"/>
        <v>0</v>
      </c>
      <c r="J20" s="12">
        <f t="shared" si="1"/>
        <v>0</v>
      </c>
      <c r="K20" s="12">
        <f t="shared" si="1"/>
        <v>0</v>
      </c>
      <c r="L20" s="12">
        <f t="shared" si="1"/>
        <v>0</v>
      </c>
      <c r="M20" s="12">
        <f t="shared" si="1"/>
        <v>0</v>
      </c>
      <c r="N20" s="12">
        <f t="shared" si="1"/>
        <v>0</v>
      </c>
      <c r="O20" s="12">
        <f t="shared" si="1"/>
        <v>0</v>
      </c>
      <c r="P20" s="140">
        <f t="shared" si="1"/>
        <v>0</v>
      </c>
      <c r="Q20" s="12">
        <f t="shared" si="1"/>
        <v>0</v>
      </c>
      <c r="R20" s="12">
        <f t="shared" si="1"/>
        <v>0</v>
      </c>
      <c r="S20" s="12">
        <f t="shared" si="1"/>
        <v>0</v>
      </c>
      <c r="T20" s="12">
        <f t="shared" si="1"/>
        <v>0</v>
      </c>
      <c r="U20" s="12">
        <f t="shared" si="1"/>
        <v>0</v>
      </c>
      <c r="V20" s="12">
        <f t="shared" si="1"/>
        <v>0</v>
      </c>
      <c r="W20" s="12">
        <f t="shared" si="1"/>
        <v>0</v>
      </c>
      <c r="X20" s="12">
        <f t="shared" si="1"/>
        <v>0</v>
      </c>
      <c r="Y20" s="12">
        <f t="shared" si="1"/>
        <v>0</v>
      </c>
      <c r="Z20" s="12">
        <f t="shared" si="1"/>
        <v>0</v>
      </c>
      <c r="AA20" s="12">
        <f t="shared" si="1"/>
        <v>0</v>
      </c>
      <c r="AB20" s="12">
        <f>AB19</f>
        <v>0</v>
      </c>
      <c r="AC20" s="12">
        <f t="shared" ref="AC20:BH20" si="2">SUM(AC19:AC19)</f>
        <v>0</v>
      </c>
      <c r="AD20" s="12">
        <f t="shared" si="2"/>
        <v>0</v>
      </c>
      <c r="AE20" s="12">
        <f t="shared" si="2"/>
        <v>0</v>
      </c>
      <c r="AF20" s="12">
        <f t="shared" si="2"/>
        <v>0</v>
      </c>
      <c r="AG20" s="12">
        <f t="shared" si="2"/>
        <v>0</v>
      </c>
      <c r="AH20" s="12">
        <f t="shared" si="2"/>
        <v>0</v>
      </c>
      <c r="AI20" s="12">
        <f t="shared" si="2"/>
        <v>0</v>
      </c>
      <c r="AJ20" s="12">
        <f t="shared" si="2"/>
        <v>0</v>
      </c>
      <c r="AK20" s="12">
        <f t="shared" si="2"/>
        <v>0</v>
      </c>
      <c r="AL20" s="12">
        <f t="shared" si="2"/>
        <v>0</v>
      </c>
      <c r="AM20" s="12">
        <f t="shared" si="2"/>
        <v>0</v>
      </c>
      <c r="AN20" s="140">
        <f t="shared" si="2"/>
        <v>0</v>
      </c>
      <c r="AO20" s="12">
        <f t="shared" si="2"/>
        <v>0</v>
      </c>
      <c r="AP20" s="12">
        <f t="shared" si="2"/>
        <v>0</v>
      </c>
      <c r="AQ20" s="140">
        <f t="shared" si="2"/>
        <v>0</v>
      </c>
      <c r="AR20" s="12">
        <f t="shared" si="2"/>
        <v>0</v>
      </c>
      <c r="AS20" s="12">
        <f t="shared" si="2"/>
        <v>0</v>
      </c>
      <c r="AT20" s="12">
        <f t="shared" si="2"/>
        <v>0</v>
      </c>
      <c r="AU20" s="12">
        <f t="shared" si="2"/>
        <v>0</v>
      </c>
      <c r="AV20" s="12">
        <f t="shared" si="2"/>
        <v>0</v>
      </c>
      <c r="AW20" s="140">
        <f t="shared" si="2"/>
        <v>0</v>
      </c>
      <c r="AX20" s="12">
        <f t="shared" si="2"/>
        <v>0</v>
      </c>
      <c r="AY20" s="12">
        <f t="shared" si="2"/>
        <v>0</v>
      </c>
      <c r="AZ20" s="12">
        <f t="shared" si="2"/>
        <v>0</v>
      </c>
      <c r="BA20" s="12">
        <f t="shared" si="2"/>
        <v>0</v>
      </c>
      <c r="BB20" s="12">
        <f t="shared" si="2"/>
        <v>0</v>
      </c>
      <c r="BC20" s="140">
        <f t="shared" si="2"/>
        <v>0</v>
      </c>
      <c r="BD20" s="12">
        <f t="shared" si="2"/>
        <v>0</v>
      </c>
      <c r="BE20" s="12">
        <f t="shared" si="2"/>
        <v>0</v>
      </c>
      <c r="BF20" s="12">
        <f t="shared" si="2"/>
        <v>0</v>
      </c>
      <c r="BG20" s="12">
        <f t="shared" si="2"/>
        <v>0</v>
      </c>
      <c r="BH20" s="12">
        <f t="shared" si="2"/>
        <v>0</v>
      </c>
      <c r="BI20" s="140">
        <f t="shared" ref="BI20:CN20" si="3">SUM(BI19:BI19)</f>
        <v>0</v>
      </c>
      <c r="BJ20" s="12">
        <f t="shared" si="3"/>
        <v>0</v>
      </c>
      <c r="BK20" s="12">
        <f t="shared" si="3"/>
        <v>0</v>
      </c>
      <c r="BL20" s="12">
        <f t="shared" si="3"/>
        <v>0</v>
      </c>
      <c r="BM20" s="12">
        <f t="shared" si="3"/>
        <v>0</v>
      </c>
      <c r="BN20" s="12">
        <f t="shared" si="3"/>
        <v>0</v>
      </c>
      <c r="BO20" s="12">
        <f t="shared" si="3"/>
        <v>0</v>
      </c>
      <c r="BP20" s="12">
        <f t="shared" si="3"/>
        <v>0</v>
      </c>
      <c r="BQ20" s="12">
        <f t="shared" si="3"/>
        <v>0</v>
      </c>
      <c r="BR20" s="140">
        <f t="shared" si="3"/>
        <v>0</v>
      </c>
      <c r="BS20" s="12">
        <f t="shared" si="3"/>
        <v>0</v>
      </c>
      <c r="BT20" s="12">
        <f t="shared" si="3"/>
        <v>0</v>
      </c>
      <c r="BU20" s="12">
        <f t="shared" si="3"/>
        <v>0</v>
      </c>
      <c r="BV20" s="12">
        <f t="shared" si="3"/>
        <v>0</v>
      </c>
      <c r="BW20" s="12">
        <f t="shared" si="3"/>
        <v>0</v>
      </c>
      <c r="BX20" s="140">
        <f t="shared" si="3"/>
        <v>0</v>
      </c>
      <c r="BY20" s="12">
        <f t="shared" si="3"/>
        <v>0</v>
      </c>
      <c r="BZ20" s="12">
        <f t="shared" si="3"/>
        <v>0</v>
      </c>
      <c r="CA20" s="12">
        <f t="shared" si="3"/>
        <v>0</v>
      </c>
      <c r="CB20" s="12">
        <f t="shared" si="3"/>
        <v>0</v>
      </c>
      <c r="CC20" s="12">
        <f t="shared" si="3"/>
        <v>0</v>
      </c>
      <c r="CD20" s="12">
        <f t="shared" si="3"/>
        <v>0</v>
      </c>
      <c r="CE20" s="12">
        <f t="shared" si="3"/>
        <v>0</v>
      </c>
      <c r="CF20" s="12">
        <f t="shared" si="3"/>
        <v>0</v>
      </c>
      <c r="CG20" s="12">
        <f t="shared" si="3"/>
        <v>0</v>
      </c>
      <c r="CH20" s="12">
        <f t="shared" si="3"/>
        <v>0</v>
      </c>
      <c r="CI20" s="12">
        <f t="shared" si="3"/>
        <v>0</v>
      </c>
      <c r="CJ20" s="12">
        <f t="shared" si="3"/>
        <v>0</v>
      </c>
      <c r="CK20" s="12">
        <f t="shared" si="3"/>
        <v>0</v>
      </c>
      <c r="CL20" s="12">
        <f t="shared" si="3"/>
        <v>0</v>
      </c>
      <c r="CM20" s="12">
        <f t="shared" si="3"/>
        <v>0</v>
      </c>
      <c r="CN20" s="12">
        <f t="shared" si="3"/>
        <v>0</v>
      </c>
      <c r="CO20" s="12">
        <f t="shared" ref="CO20:CU20" si="4">SUM(CO19:CO19)</f>
        <v>0</v>
      </c>
      <c r="CP20" s="12">
        <f t="shared" si="4"/>
        <v>0</v>
      </c>
      <c r="CQ20" s="12">
        <f t="shared" si="4"/>
        <v>0</v>
      </c>
      <c r="CR20" s="12">
        <f t="shared" si="4"/>
        <v>0</v>
      </c>
      <c r="CS20" s="12">
        <f t="shared" si="4"/>
        <v>0</v>
      </c>
      <c r="CT20" s="12">
        <f t="shared" si="4"/>
        <v>0</v>
      </c>
      <c r="CU20" s="12">
        <f t="shared" si="4"/>
        <v>0</v>
      </c>
      <c r="CV20" s="89">
        <f>SUM(G20,J20,M20,P20,S20,V20,Y20,AB20,AE20,AH20,AK20,AN20,AQ20,AT20,AW20,AZ20,BC20,BF20,BI20,BL20,BO20,BR20,BU20,BX20,CA20,CD20,CG20,CJ20,CM20,CP20,CS20)</f>
        <v>0</v>
      </c>
      <c r="CW20" s="89">
        <f t="shared" si="0"/>
        <v>0</v>
      </c>
      <c r="CX20" s="89">
        <f t="shared" si="0"/>
        <v>0</v>
      </c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</row>
    <row r="21" spans="1:258" ht="19.25" customHeight="1" x14ac:dyDescent="0.3">
      <c r="A21" s="141"/>
      <c r="B21" s="142"/>
      <c r="C21" s="142"/>
      <c r="D21" s="142"/>
      <c r="E21" s="142"/>
      <c r="F21" s="143"/>
      <c r="G21" s="144"/>
      <c r="H21" s="144"/>
      <c r="I21" s="144"/>
      <c r="J21" s="144"/>
      <c r="K21" s="144"/>
      <c r="L21" s="144"/>
      <c r="M21" s="144"/>
      <c r="N21" s="144"/>
      <c r="O21" s="143"/>
      <c r="P21" s="144"/>
      <c r="Q21" s="144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145"/>
      <c r="AK21" s="96"/>
      <c r="AL21" s="96"/>
      <c r="AM21" s="145"/>
      <c r="AN21" s="96"/>
      <c r="AO21" s="96"/>
      <c r="AP21" s="145"/>
      <c r="AQ21" s="96"/>
      <c r="AR21" s="96"/>
      <c r="AS21" s="96"/>
      <c r="AT21" s="96"/>
      <c r="AU21" s="96"/>
      <c r="AV21" s="145"/>
      <c r="AW21" s="96"/>
      <c r="AX21" s="96"/>
      <c r="AY21" s="96"/>
      <c r="AZ21" s="96"/>
      <c r="BA21" s="96"/>
      <c r="BB21" s="145"/>
      <c r="BC21" s="96"/>
      <c r="BD21" s="96"/>
      <c r="BE21" s="96"/>
      <c r="BF21" s="96"/>
      <c r="BG21" s="96"/>
      <c r="BH21" s="145"/>
      <c r="BI21" s="96"/>
      <c r="BJ21" s="96"/>
      <c r="BK21" s="96"/>
      <c r="BL21" s="96"/>
      <c r="BM21" s="96"/>
      <c r="BN21" s="96"/>
      <c r="BO21" s="96"/>
      <c r="BP21" s="96"/>
      <c r="BQ21" s="145"/>
      <c r="BR21" s="96"/>
      <c r="BS21" s="96"/>
      <c r="BT21" s="96"/>
      <c r="BU21" s="96"/>
      <c r="BV21" s="96"/>
      <c r="BW21" s="145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6"/>
      <c r="CT21" s="96"/>
      <c r="CU21" s="97"/>
      <c r="CV21" s="97"/>
      <c r="CW21" s="97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</row>
    <row r="22" spans="1:258" s="30" customFormat="1" ht="19.25" customHeight="1" x14ac:dyDescent="0.3">
      <c r="A22" s="131" t="s">
        <v>224</v>
      </c>
      <c r="B22" s="220" t="s">
        <v>9</v>
      </c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</row>
    <row r="23" spans="1:258" ht="15.5" customHeight="1" x14ac:dyDescent="0.3">
      <c r="A23" s="131" t="s">
        <v>230</v>
      </c>
      <c r="B23" s="216" t="s">
        <v>74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  <c r="BI23" s="217"/>
      <c r="BJ23" s="217"/>
      <c r="BK23" s="217"/>
      <c r="BL23" s="217"/>
      <c r="BM23" s="217"/>
      <c r="BN23" s="217"/>
      <c r="BO23" s="217"/>
      <c r="BP23" s="217"/>
      <c r="BQ23" s="217"/>
      <c r="BR23" s="217"/>
      <c r="BS23" s="217"/>
      <c r="BT23" s="217"/>
      <c r="BU23" s="217"/>
      <c r="BV23" s="217"/>
      <c r="BW23" s="217"/>
      <c r="BX23" s="217"/>
      <c r="BY23" s="217"/>
      <c r="BZ23" s="217"/>
      <c r="CA23" s="217"/>
      <c r="CB23" s="217"/>
      <c r="CC23" s="217"/>
      <c r="CD23" s="217"/>
      <c r="CE23" s="217"/>
      <c r="CF23" s="217"/>
      <c r="CG23" s="217"/>
      <c r="CH23" s="217"/>
      <c r="CI23" s="217"/>
      <c r="CJ23" s="217"/>
      <c r="CK23" s="217"/>
      <c r="CL23" s="217"/>
      <c r="CM23" s="217"/>
      <c r="CN23" s="217"/>
      <c r="CO23" s="217"/>
      <c r="CP23" s="217"/>
      <c r="CQ23" s="217"/>
      <c r="CR23" s="217"/>
      <c r="CS23" s="217"/>
      <c r="CT23" s="217"/>
      <c r="CU23" s="217"/>
      <c r="CV23" s="217"/>
      <c r="CW23" s="217"/>
      <c r="CX23" s="217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</row>
    <row r="24" spans="1:258" s="26" customFormat="1" ht="45.5" customHeight="1" x14ac:dyDescent="0.3">
      <c r="B24" s="181"/>
      <c r="C24" s="181"/>
      <c r="D24" s="181"/>
      <c r="E24" s="181"/>
      <c r="F24" s="181"/>
      <c r="G24" s="178" t="s">
        <v>42</v>
      </c>
      <c r="H24" s="178"/>
      <c r="I24" s="178"/>
      <c r="J24" s="178" t="s">
        <v>43</v>
      </c>
      <c r="K24" s="178"/>
      <c r="L24" s="178"/>
      <c r="M24" s="178" t="s">
        <v>45</v>
      </c>
      <c r="N24" s="178"/>
      <c r="O24" s="178"/>
      <c r="P24" s="178" t="s">
        <v>172</v>
      </c>
      <c r="Q24" s="178"/>
      <c r="R24" s="178"/>
      <c r="S24" s="178" t="s">
        <v>46</v>
      </c>
      <c r="T24" s="178"/>
      <c r="U24" s="178"/>
      <c r="V24" s="178" t="s">
        <v>47</v>
      </c>
      <c r="W24" s="178"/>
      <c r="X24" s="178"/>
      <c r="Y24" s="178" t="s">
        <v>49</v>
      </c>
      <c r="Z24" s="178"/>
      <c r="AA24" s="178"/>
      <c r="AB24" s="178" t="s">
        <v>50</v>
      </c>
      <c r="AC24" s="178"/>
      <c r="AD24" s="178"/>
      <c r="AE24" s="178" t="s">
        <v>51</v>
      </c>
      <c r="AF24" s="178"/>
      <c r="AG24" s="178"/>
      <c r="AH24" s="178" t="s">
        <v>53</v>
      </c>
      <c r="AI24" s="178"/>
      <c r="AJ24" s="178"/>
      <c r="AK24" s="178" t="s">
        <v>55</v>
      </c>
      <c r="AL24" s="178"/>
      <c r="AM24" s="178"/>
      <c r="AN24" s="178" t="s">
        <v>56</v>
      </c>
      <c r="AO24" s="178"/>
      <c r="AP24" s="178"/>
      <c r="AQ24" s="178" t="s">
        <v>57</v>
      </c>
      <c r="AR24" s="178"/>
      <c r="AS24" s="178"/>
      <c r="AT24" s="178" t="s">
        <v>59</v>
      </c>
      <c r="AU24" s="178"/>
      <c r="AV24" s="178"/>
      <c r="AW24" s="178" t="s">
        <v>60</v>
      </c>
      <c r="AX24" s="178"/>
      <c r="AY24" s="178"/>
      <c r="AZ24" s="178" t="s">
        <v>61</v>
      </c>
      <c r="BA24" s="178"/>
      <c r="BB24" s="178"/>
      <c r="BC24" s="178" t="s">
        <v>62</v>
      </c>
      <c r="BD24" s="178"/>
      <c r="BE24" s="178"/>
      <c r="BF24" s="178" t="s">
        <v>63</v>
      </c>
      <c r="BG24" s="178"/>
      <c r="BH24" s="178"/>
      <c r="BI24" s="178" t="s">
        <v>64</v>
      </c>
      <c r="BJ24" s="178"/>
      <c r="BK24" s="178"/>
      <c r="BL24" s="178" t="s">
        <v>65</v>
      </c>
      <c r="BM24" s="178"/>
      <c r="BN24" s="178"/>
      <c r="BO24" s="178" t="s">
        <v>66</v>
      </c>
      <c r="BP24" s="178"/>
      <c r="BQ24" s="178"/>
      <c r="BR24" s="178" t="s">
        <v>67</v>
      </c>
      <c r="BS24" s="178"/>
      <c r="BT24" s="178"/>
      <c r="BU24" s="178" t="s">
        <v>68</v>
      </c>
      <c r="BV24" s="178"/>
      <c r="BW24" s="178"/>
      <c r="BX24" s="178" t="s">
        <v>69</v>
      </c>
      <c r="BY24" s="178"/>
      <c r="BZ24" s="178"/>
      <c r="CA24" s="178" t="s">
        <v>70</v>
      </c>
      <c r="CB24" s="178"/>
      <c r="CC24" s="178"/>
      <c r="CD24" s="178" t="s">
        <v>71</v>
      </c>
      <c r="CE24" s="178"/>
      <c r="CF24" s="178"/>
      <c r="CG24" s="178" t="s">
        <v>52</v>
      </c>
      <c r="CH24" s="178"/>
      <c r="CI24" s="178"/>
      <c r="CJ24" s="179" t="s">
        <v>44</v>
      </c>
      <c r="CK24" s="179"/>
      <c r="CL24" s="179"/>
      <c r="CM24" s="179" t="s">
        <v>48</v>
      </c>
      <c r="CN24" s="179"/>
      <c r="CO24" s="179"/>
      <c r="CP24" s="179" t="s">
        <v>54</v>
      </c>
      <c r="CQ24" s="179"/>
      <c r="CR24" s="179"/>
      <c r="CS24" s="179" t="s">
        <v>58</v>
      </c>
      <c r="CT24" s="179"/>
      <c r="CU24" s="179"/>
      <c r="CV24" s="212" t="s">
        <v>203</v>
      </c>
      <c r="CW24" s="178"/>
      <c r="CX24" s="178"/>
    </row>
    <row r="25" spans="1:258" ht="10" x14ac:dyDescent="0.3">
      <c r="B25" s="165" t="s">
        <v>6</v>
      </c>
      <c r="C25" s="173" t="s">
        <v>212</v>
      </c>
      <c r="D25" s="173"/>
      <c r="E25" s="173"/>
      <c r="F25" s="165" t="s">
        <v>7</v>
      </c>
      <c r="G25" s="165" t="s">
        <v>10</v>
      </c>
      <c r="H25" s="165"/>
      <c r="I25" s="165"/>
      <c r="J25" s="165" t="s">
        <v>10</v>
      </c>
      <c r="K25" s="165"/>
      <c r="L25" s="165"/>
      <c r="M25" s="165" t="s">
        <v>10</v>
      </c>
      <c r="N25" s="165"/>
      <c r="O25" s="165"/>
      <c r="P25" s="165" t="s">
        <v>10</v>
      </c>
      <c r="Q25" s="165"/>
      <c r="R25" s="165"/>
      <c r="S25" s="165" t="s">
        <v>10</v>
      </c>
      <c r="T25" s="165"/>
      <c r="U25" s="165"/>
      <c r="V25" s="165" t="s">
        <v>10</v>
      </c>
      <c r="W25" s="165"/>
      <c r="X25" s="165"/>
      <c r="Y25" s="165" t="s">
        <v>10</v>
      </c>
      <c r="Z25" s="165"/>
      <c r="AA25" s="165"/>
      <c r="AB25" s="165" t="s">
        <v>10</v>
      </c>
      <c r="AC25" s="165"/>
      <c r="AD25" s="165"/>
      <c r="AE25" s="165" t="s">
        <v>10</v>
      </c>
      <c r="AF25" s="165"/>
      <c r="AG25" s="165"/>
      <c r="AH25" s="165" t="s">
        <v>10</v>
      </c>
      <c r="AI25" s="165"/>
      <c r="AJ25" s="165"/>
      <c r="AK25" s="165" t="s">
        <v>10</v>
      </c>
      <c r="AL25" s="165"/>
      <c r="AM25" s="165"/>
      <c r="AN25" s="165" t="s">
        <v>10</v>
      </c>
      <c r="AO25" s="165"/>
      <c r="AP25" s="165"/>
      <c r="AQ25" s="165" t="s">
        <v>10</v>
      </c>
      <c r="AR25" s="165"/>
      <c r="AS25" s="165"/>
      <c r="AT25" s="165" t="s">
        <v>10</v>
      </c>
      <c r="AU25" s="165"/>
      <c r="AV25" s="165"/>
      <c r="AW25" s="165" t="s">
        <v>10</v>
      </c>
      <c r="AX25" s="165"/>
      <c r="AY25" s="165"/>
      <c r="AZ25" s="165" t="s">
        <v>10</v>
      </c>
      <c r="BA25" s="165"/>
      <c r="BB25" s="165"/>
      <c r="BC25" s="165" t="s">
        <v>10</v>
      </c>
      <c r="BD25" s="165"/>
      <c r="BE25" s="165"/>
      <c r="BF25" s="165" t="s">
        <v>10</v>
      </c>
      <c r="BG25" s="165"/>
      <c r="BH25" s="165"/>
      <c r="BI25" s="165" t="s">
        <v>10</v>
      </c>
      <c r="BJ25" s="165"/>
      <c r="BK25" s="165"/>
      <c r="BL25" s="165" t="s">
        <v>10</v>
      </c>
      <c r="BM25" s="165"/>
      <c r="BN25" s="165"/>
      <c r="BO25" s="165" t="s">
        <v>10</v>
      </c>
      <c r="BP25" s="165"/>
      <c r="BQ25" s="165"/>
      <c r="BR25" s="165" t="s">
        <v>10</v>
      </c>
      <c r="BS25" s="165"/>
      <c r="BT25" s="165"/>
      <c r="BU25" s="165" t="s">
        <v>10</v>
      </c>
      <c r="BV25" s="165"/>
      <c r="BW25" s="165"/>
      <c r="BX25" s="165" t="s">
        <v>10</v>
      </c>
      <c r="BY25" s="165"/>
      <c r="BZ25" s="165"/>
      <c r="CA25" s="165" t="s">
        <v>10</v>
      </c>
      <c r="CB25" s="165"/>
      <c r="CC25" s="165"/>
      <c r="CD25" s="165" t="s">
        <v>10</v>
      </c>
      <c r="CE25" s="165"/>
      <c r="CF25" s="165"/>
      <c r="CG25" s="165" t="s">
        <v>10</v>
      </c>
      <c r="CH25" s="165"/>
      <c r="CI25" s="165"/>
      <c r="CJ25" s="165" t="s">
        <v>10</v>
      </c>
      <c r="CK25" s="165"/>
      <c r="CL25" s="165"/>
      <c r="CM25" s="165" t="s">
        <v>10</v>
      </c>
      <c r="CN25" s="165"/>
      <c r="CO25" s="165"/>
      <c r="CP25" s="165" t="s">
        <v>10</v>
      </c>
      <c r="CQ25" s="165"/>
      <c r="CR25" s="165"/>
      <c r="CS25" s="165" t="s">
        <v>10</v>
      </c>
      <c r="CT25" s="165"/>
      <c r="CU25" s="165"/>
      <c r="CV25" s="213" t="s">
        <v>10</v>
      </c>
      <c r="CW25" s="214"/>
      <c r="CX25" s="215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  <c r="IU25" s="29"/>
    </row>
    <row r="26" spans="1:258" ht="30" x14ac:dyDescent="0.3">
      <c r="B26" s="165"/>
      <c r="C26" s="173"/>
      <c r="D26" s="173"/>
      <c r="E26" s="173"/>
      <c r="F26" s="165"/>
      <c r="G26" s="31" t="s">
        <v>11</v>
      </c>
      <c r="H26" s="31" t="s">
        <v>12</v>
      </c>
      <c r="I26" s="31" t="s">
        <v>190</v>
      </c>
      <c r="J26" s="32" t="s">
        <v>11</v>
      </c>
      <c r="K26" s="32" t="s">
        <v>12</v>
      </c>
      <c r="L26" s="32" t="s">
        <v>190</v>
      </c>
      <c r="M26" s="32" t="s">
        <v>11</v>
      </c>
      <c r="N26" s="32" t="s">
        <v>12</v>
      </c>
      <c r="O26" s="32" t="s">
        <v>190</v>
      </c>
      <c r="P26" s="32" t="s">
        <v>11</v>
      </c>
      <c r="Q26" s="32" t="s">
        <v>12</v>
      </c>
      <c r="R26" s="32" t="s">
        <v>190</v>
      </c>
      <c r="S26" s="32" t="s">
        <v>11</v>
      </c>
      <c r="T26" s="32" t="s">
        <v>12</v>
      </c>
      <c r="U26" s="32" t="s">
        <v>190</v>
      </c>
      <c r="V26" s="32" t="s">
        <v>11</v>
      </c>
      <c r="W26" s="32" t="s">
        <v>12</v>
      </c>
      <c r="X26" s="32" t="s">
        <v>190</v>
      </c>
      <c r="Y26" s="32" t="s">
        <v>11</v>
      </c>
      <c r="Z26" s="32" t="s">
        <v>12</v>
      </c>
      <c r="AA26" s="32" t="s">
        <v>190</v>
      </c>
      <c r="AB26" s="32" t="s">
        <v>11</v>
      </c>
      <c r="AC26" s="32" t="s">
        <v>12</v>
      </c>
      <c r="AD26" s="32" t="s">
        <v>190</v>
      </c>
      <c r="AE26" s="32" t="s">
        <v>11</v>
      </c>
      <c r="AF26" s="32" t="s">
        <v>12</v>
      </c>
      <c r="AG26" s="32" t="s">
        <v>190</v>
      </c>
      <c r="AH26" s="32" t="s">
        <v>11</v>
      </c>
      <c r="AI26" s="32" t="s">
        <v>12</v>
      </c>
      <c r="AJ26" s="32" t="s">
        <v>190</v>
      </c>
      <c r="AK26" s="32" t="s">
        <v>11</v>
      </c>
      <c r="AL26" s="32" t="s">
        <v>12</v>
      </c>
      <c r="AM26" s="32" t="s">
        <v>190</v>
      </c>
      <c r="AN26" s="32" t="s">
        <v>11</v>
      </c>
      <c r="AO26" s="32" t="s">
        <v>12</v>
      </c>
      <c r="AP26" s="32" t="s">
        <v>190</v>
      </c>
      <c r="AQ26" s="32" t="s">
        <v>11</v>
      </c>
      <c r="AR26" s="32" t="s">
        <v>12</v>
      </c>
      <c r="AS26" s="32" t="s">
        <v>190</v>
      </c>
      <c r="AT26" s="32" t="s">
        <v>11</v>
      </c>
      <c r="AU26" s="32" t="s">
        <v>12</v>
      </c>
      <c r="AV26" s="32" t="s">
        <v>190</v>
      </c>
      <c r="AW26" s="32" t="s">
        <v>11</v>
      </c>
      <c r="AX26" s="32" t="s">
        <v>12</v>
      </c>
      <c r="AY26" s="32" t="s">
        <v>190</v>
      </c>
      <c r="AZ26" s="32" t="s">
        <v>11</v>
      </c>
      <c r="BA26" s="32" t="s">
        <v>12</v>
      </c>
      <c r="BB26" s="32" t="s">
        <v>190</v>
      </c>
      <c r="BC26" s="32" t="s">
        <v>11</v>
      </c>
      <c r="BD26" s="32" t="s">
        <v>12</v>
      </c>
      <c r="BE26" s="32" t="s">
        <v>190</v>
      </c>
      <c r="BF26" s="32" t="s">
        <v>11</v>
      </c>
      <c r="BG26" s="32" t="s">
        <v>12</v>
      </c>
      <c r="BH26" s="32" t="s">
        <v>190</v>
      </c>
      <c r="BI26" s="32" t="s">
        <v>11</v>
      </c>
      <c r="BJ26" s="32" t="s">
        <v>12</v>
      </c>
      <c r="BK26" s="32" t="s">
        <v>190</v>
      </c>
      <c r="BL26" s="32" t="s">
        <v>11</v>
      </c>
      <c r="BM26" s="32" t="s">
        <v>12</v>
      </c>
      <c r="BN26" s="32" t="s">
        <v>190</v>
      </c>
      <c r="BO26" s="32" t="s">
        <v>11</v>
      </c>
      <c r="BP26" s="32" t="s">
        <v>12</v>
      </c>
      <c r="BQ26" s="32" t="s">
        <v>190</v>
      </c>
      <c r="BR26" s="32" t="s">
        <v>11</v>
      </c>
      <c r="BS26" s="32" t="s">
        <v>12</v>
      </c>
      <c r="BT26" s="32" t="s">
        <v>190</v>
      </c>
      <c r="BU26" s="32" t="s">
        <v>11</v>
      </c>
      <c r="BV26" s="32" t="s">
        <v>12</v>
      </c>
      <c r="BW26" s="32" t="s">
        <v>190</v>
      </c>
      <c r="BX26" s="32" t="s">
        <v>11</v>
      </c>
      <c r="BY26" s="32" t="s">
        <v>12</v>
      </c>
      <c r="BZ26" s="32" t="s">
        <v>190</v>
      </c>
      <c r="CA26" s="32" t="s">
        <v>11</v>
      </c>
      <c r="CB26" s="32" t="s">
        <v>12</v>
      </c>
      <c r="CC26" s="32" t="s">
        <v>190</v>
      </c>
      <c r="CD26" s="32" t="s">
        <v>11</v>
      </c>
      <c r="CE26" s="32" t="s">
        <v>12</v>
      </c>
      <c r="CF26" s="32" t="s">
        <v>190</v>
      </c>
      <c r="CG26" s="32" t="s">
        <v>11</v>
      </c>
      <c r="CH26" s="32" t="s">
        <v>12</v>
      </c>
      <c r="CI26" s="32" t="s">
        <v>190</v>
      </c>
      <c r="CJ26" s="32" t="s">
        <v>11</v>
      </c>
      <c r="CK26" s="32" t="s">
        <v>12</v>
      </c>
      <c r="CL26" s="32" t="s">
        <v>190</v>
      </c>
      <c r="CM26" s="32" t="s">
        <v>11</v>
      </c>
      <c r="CN26" s="32" t="s">
        <v>12</v>
      </c>
      <c r="CO26" s="32" t="s">
        <v>190</v>
      </c>
      <c r="CP26" s="32" t="s">
        <v>11</v>
      </c>
      <c r="CQ26" s="32" t="s">
        <v>12</v>
      </c>
      <c r="CR26" s="32" t="s">
        <v>190</v>
      </c>
      <c r="CS26" s="32" t="s">
        <v>11</v>
      </c>
      <c r="CT26" s="32" t="s">
        <v>12</v>
      </c>
      <c r="CU26" s="32" t="s">
        <v>190</v>
      </c>
      <c r="CV26" s="88" t="s">
        <v>11</v>
      </c>
      <c r="CW26" s="88" t="s">
        <v>12</v>
      </c>
      <c r="CX26" s="88" t="s">
        <v>204</v>
      </c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</row>
    <row r="27" spans="1:258" ht="45" x14ac:dyDescent="0.3">
      <c r="A27" s="125" t="s">
        <v>225</v>
      </c>
      <c r="B27" s="10"/>
      <c r="C27" s="194" t="s">
        <v>72</v>
      </c>
      <c r="D27" s="194"/>
      <c r="E27" s="194"/>
      <c r="F27" s="91">
        <v>42825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89">
        <f>SUM(G27,J27,M27,P27,S27,V27,Y27,AB27,AE27,AH27,AK27,AN27,AQ27,AT27,AW27,AZ27,BC27,BF27,BI27,BL27,BO27,BR27,BU27,BX27,CA27,CD27,CG27,CJ27,CM27,CP27,CS27)</f>
        <v>0</v>
      </c>
      <c r="CW27" s="89">
        <f t="shared" ref="CW27:CX28" si="5">SUM(H27,K27,N27,Q27,T27,W27,Z27,AC27,AF27,AI27,AL27,AO27,AR27,AU27,AX27,BA27,BD27,BG27,BJ27,BM27,BP27,BS27,BV27,BY27,CB27,CE27,CH27,CK27,CN27,CQ27,CT27)</f>
        <v>0</v>
      </c>
      <c r="CX27" s="89">
        <f t="shared" si="5"/>
        <v>0</v>
      </c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</row>
    <row r="28" spans="1:258" ht="30" x14ac:dyDescent="0.3">
      <c r="A28" s="125" t="s">
        <v>226</v>
      </c>
      <c r="B28" s="10"/>
      <c r="C28" s="194" t="s">
        <v>29</v>
      </c>
      <c r="D28" s="194"/>
      <c r="E28" s="194"/>
      <c r="F28" s="91">
        <v>42825</v>
      </c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89">
        <f>SUM(G28,J28,M28,P28,S28,V28,Y28,AB28,AE28,AH28,AK28,AN28,AQ28,AT28,AW28,AZ28,BC28,BF28,BI28,BL28,BO28,BR28,BU28,BX28,CA28,CD28,CG28,CJ28,CM28,CP28,CS28)</f>
        <v>0</v>
      </c>
      <c r="CW28" s="89">
        <f t="shared" si="5"/>
        <v>0</v>
      </c>
      <c r="CX28" s="89">
        <f t="shared" si="5"/>
        <v>0</v>
      </c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  <c r="IU28" s="29"/>
    </row>
    <row r="29" spans="1:258" ht="30" x14ac:dyDescent="0.3">
      <c r="A29" s="125" t="s">
        <v>227</v>
      </c>
      <c r="B29" s="10"/>
      <c r="C29" s="194" t="s">
        <v>30</v>
      </c>
      <c r="D29" s="194"/>
      <c r="E29" s="194"/>
      <c r="F29" s="91">
        <v>42825</v>
      </c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89">
        <f t="shared" ref="CV29:CV30" si="6">SUM(G29,J29,M29,P29,S29,V29,Y29,AB29,AE29,AH29,AK29,AN29,AQ29,AT29,AW29,AZ29,BC29,BF29,BI29,BL29,BO29,BR29,BU29,BX29,CA29,CD29,CG29,CJ29,CM29,CP29,CS29)</f>
        <v>0</v>
      </c>
      <c r="CW29" s="89">
        <f t="shared" ref="CW29:CW30" si="7">SUM(H29,K29,N29,Q29,T29,W29,Z29,AC29,AF29,AI29,AL29,AO29,AR29,AU29,AX29,BA29,BD29,BG29,BJ29,BM29,BP29,BS29,BV29,BY29,CB29,CE29,CH29,CK29,CN29,CQ29,CT29)</f>
        <v>0</v>
      </c>
      <c r="CX29" s="89">
        <f t="shared" ref="CX29:CX30" si="8">SUM(I29,L29,O29,R29,U29,X29,AA29,AD29,AG29,AJ29,AM29,AP29,AS29,AV29,AY29,BB29,BE29,BH29,BK29,BN29,BQ29,BT29,BW29,BZ29,CC29,CF29,CI29,CL29,CO29,CR29,CU29)</f>
        <v>0</v>
      </c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</row>
    <row r="30" spans="1:258" ht="10" x14ac:dyDescent="0.3">
      <c r="B30" s="173" t="s">
        <v>13</v>
      </c>
      <c r="C30" s="173"/>
      <c r="D30" s="173"/>
      <c r="E30" s="173"/>
      <c r="F30" s="34"/>
      <c r="G30" s="12">
        <f>SUM(G27:G29)</f>
        <v>0</v>
      </c>
      <c r="H30" s="12">
        <f t="shared" ref="H30:BS30" si="9">SUM(H27:H29)</f>
        <v>0</v>
      </c>
      <c r="I30" s="12">
        <f t="shared" si="9"/>
        <v>0</v>
      </c>
      <c r="J30" s="12">
        <f t="shared" si="9"/>
        <v>0</v>
      </c>
      <c r="K30" s="12">
        <f t="shared" si="9"/>
        <v>0</v>
      </c>
      <c r="L30" s="12">
        <f t="shared" si="9"/>
        <v>0</v>
      </c>
      <c r="M30" s="12">
        <f t="shared" si="9"/>
        <v>0</v>
      </c>
      <c r="N30" s="12">
        <f t="shared" si="9"/>
        <v>0</v>
      </c>
      <c r="O30" s="12">
        <f t="shared" si="9"/>
        <v>0</v>
      </c>
      <c r="P30" s="12">
        <f t="shared" si="9"/>
        <v>0</v>
      </c>
      <c r="Q30" s="12">
        <f t="shared" si="9"/>
        <v>0</v>
      </c>
      <c r="R30" s="12">
        <f t="shared" si="9"/>
        <v>0</v>
      </c>
      <c r="S30" s="12">
        <f t="shared" si="9"/>
        <v>0</v>
      </c>
      <c r="T30" s="12">
        <f t="shared" si="9"/>
        <v>0</v>
      </c>
      <c r="U30" s="12">
        <f t="shared" si="9"/>
        <v>0</v>
      </c>
      <c r="V30" s="12">
        <f t="shared" si="9"/>
        <v>0</v>
      </c>
      <c r="W30" s="12">
        <f t="shared" si="9"/>
        <v>0</v>
      </c>
      <c r="X30" s="12">
        <f t="shared" si="9"/>
        <v>0</v>
      </c>
      <c r="Y30" s="12">
        <f t="shared" si="9"/>
        <v>0</v>
      </c>
      <c r="Z30" s="12">
        <f t="shared" si="9"/>
        <v>0</v>
      </c>
      <c r="AA30" s="12">
        <f t="shared" si="9"/>
        <v>0</v>
      </c>
      <c r="AB30" s="12">
        <f t="shared" si="9"/>
        <v>0</v>
      </c>
      <c r="AC30" s="12">
        <f t="shared" si="9"/>
        <v>0</v>
      </c>
      <c r="AD30" s="12">
        <f t="shared" si="9"/>
        <v>0</v>
      </c>
      <c r="AE30" s="12">
        <f t="shared" si="9"/>
        <v>0</v>
      </c>
      <c r="AF30" s="12">
        <f t="shared" si="9"/>
        <v>0</v>
      </c>
      <c r="AG30" s="12">
        <f t="shared" si="9"/>
        <v>0</v>
      </c>
      <c r="AH30" s="12">
        <f t="shared" si="9"/>
        <v>0</v>
      </c>
      <c r="AI30" s="12">
        <f t="shared" si="9"/>
        <v>0</v>
      </c>
      <c r="AJ30" s="12">
        <f t="shared" si="9"/>
        <v>0</v>
      </c>
      <c r="AK30" s="12">
        <f t="shared" si="9"/>
        <v>0</v>
      </c>
      <c r="AL30" s="12">
        <f t="shared" si="9"/>
        <v>0</v>
      </c>
      <c r="AM30" s="12">
        <f t="shared" si="9"/>
        <v>0</v>
      </c>
      <c r="AN30" s="12">
        <f t="shared" si="9"/>
        <v>0</v>
      </c>
      <c r="AO30" s="12">
        <f t="shared" si="9"/>
        <v>0</v>
      </c>
      <c r="AP30" s="12">
        <f t="shared" si="9"/>
        <v>0</v>
      </c>
      <c r="AQ30" s="12">
        <f t="shared" si="9"/>
        <v>0</v>
      </c>
      <c r="AR30" s="12">
        <f t="shared" si="9"/>
        <v>0</v>
      </c>
      <c r="AS30" s="12">
        <f t="shared" si="9"/>
        <v>0</v>
      </c>
      <c r="AT30" s="12">
        <f t="shared" si="9"/>
        <v>0</v>
      </c>
      <c r="AU30" s="12">
        <f t="shared" si="9"/>
        <v>0</v>
      </c>
      <c r="AV30" s="12">
        <f t="shared" si="9"/>
        <v>0</v>
      </c>
      <c r="AW30" s="12">
        <f t="shared" si="9"/>
        <v>0</v>
      </c>
      <c r="AX30" s="12">
        <f t="shared" si="9"/>
        <v>0</v>
      </c>
      <c r="AY30" s="12">
        <f t="shared" si="9"/>
        <v>0</v>
      </c>
      <c r="AZ30" s="12">
        <f t="shared" si="9"/>
        <v>0</v>
      </c>
      <c r="BA30" s="12">
        <f t="shared" si="9"/>
        <v>0</v>
      </c>
      <c r="BB30" s="12">
        <f t="shared" si="9"/>
        <v>0</v>
      </c>
      <c r="BC30" s="12">
        <f t="shared" si="9"/>
        <v>0</v>
      </c>
      <c r="BD30" s="12">
        <f t="shared" si="9"/>
        <v>0</v>
      </c>
      <c r="BE30" s="12">
        <f t="shared" si="9"/>
        <v>0</v>
      </c>
      <c r="BF30" s="12">
        <f t="shared" si="9"/>
        <v>0</v>
      </c>
      <c r="BG30" s="12">
        <f t="shared" si="9"/>
        <v>0</v>
      </c>
      <c r="BH30" s="12">
        <f t="shared" si="9"/>
        <v>0</v>
      </c>
      <c r="BI30" s="12">
        <f t="shared" si="9"/>
        <v>0</v>
      </c>
      <c r="BJ30" s="12">
        <f t="shared" si="9"/>
        <v>0</v>
      </c>
      <c r="BK30" s="12">
        <f t="shared" si="9"/>
        <v>0</v>
      </c>
      <c r="BL30" s="12">
        <f t="shared" si="9"/>
        <v>0</v>
      </c>
      <c r="BM30" s="12">
        <f t="shared" si="9"/>
        <v>0</v>
      </c>
      <c r="BN30" s="12">
        <f t="shared" si="9"/>
        <v>0</v>
      </c>
      <c r="BO30" s="12">
        <f t="shared" si="9"/>
        <v>0</v>
      </c>
      <c r="BP30" s="12">
        <f t="shared" si="9"/>
        <v>0</v>
      </c>
      <c r="BQ30" s="12">
        <f t="shared" si="9"/>
        <v>0</v>
      </c>
      <c r="BR30" s="12">
        <f t="shared" si="9"/>
        <v>0</v>
      </c>
      <c r="BS30" s="12">
        <f t="shared" si="9"/>
        <v>0</v>
      </c>
      <c r="BT30" s="12">
        <f t="shared" ref="BT30:CU30" si="10">SUM(BT27:BT29)</f>
        <v>0</v>
      </c>
      <c r="BU30" s="12">
        <f t="shared" si="10"/>
        <v>0</v>
      </c>
      <c r="BV30" s="12">
        <f t="shared" si="10"/>
        <v>0</v>
      </c>
      <c r="BW30" s="12">
        <f t="shared" si="10"/>
        <v>0</v>
      </c>
      <c r="BX30" s="12">
        <f t="shared" si="10"/>
        <v>0</v>
      </c>
      <c r="BY30" s="12">
        <f t="shared" si="10"/>
        <v>0</v>
      </c>
      <c r="BZ30" s="12">
        <f t="shared" si="10"/>
        <v>0</v>
      </c>
      <c r="CA30" s="12">
        <f t="shared" si="10"/>
        <v>0</v>
      </c>
      <c r="CB30" s="12">
        <f t="shared" si="10"/>
        <v>0</v>
      </c>
      <c r="CC30" s="12">
        <f t="shared" si="10"/>
        <v>0</v>
      </c>
      <c r="CD30" s="12">
        <f t="shared" si="10"/>
        <v>0</v>
      </c>
      <c r="CE30" s="12">
        <f t="shared" si="10"/>
        <v>0</v>
      </c>
      <c r="CF30" s="12">
        <f t="shared" si="10"/>
        <v>0</v>
      </c>
      <c r="CG30" s="12">
        <f t="shared" si="10"/>
        <v>0</v>
      </c>
      <c r="CH30" s="12">
        <f t="shared" si="10"/>
        <v>0</v>
      </c>
      <c r="CI30" s="12">
        <f t="shared" si="10"/>
        <v>0</v>
      </c>
      <c r="CJ30" s="12">
        <f t="shared" si="10"/>
        <v>0</v>
      </c>
      <c r="CK30" s="12">
        <f t="shared" si="10"/>
        <v>0</v>
      </c>
      <c r="CL30" s="12">
        <f t="shared" si="10"/>
        <v>0</v>
      </c>
      <c r="CM30" s="12">
        <f t="shared" si="10"/>
        <v>0</v>
      </c>
      <c r="CN30" s="12">
        <f t="shared" si="10"/>
        <v>0</v>
      </c>
      <c r="CO30" s="12">
        <f t="shared" si="10"/>
        <v>0</v>
      </c>
      <c r="CP30" s="12">
        <f t="shared" si="10"/>
        <v>0</v>
      </c>
      <c r="CQ30" s="12">
        <f t="shared" si="10"/>
        <v>0</v>
      </c>
      <c r="CR30" s="12">
        <f t="shared" si="10"/>
        <v>0</v>
      </c>
      <c r="CS30" s="12">
        <f t="shared" si="10"/>
        <v>0</v>
      </c>
      <c r="CT30" s="12">
        <f t="shared" si="10"/>
        <v>0</v>
      </c>
      <c r="CU30" s="12">
        <f t="shared" si="10"/>
        <v>0</v>
      </c>
      <c r="CV30" s="89">
        <f t="shared" si="6"/>
        <v>0</v>
      </c>
      <c r="CW30" s="89">
        <f t="shared" si="7"/>
        <v>0</v>
      </c>
      <c r="CX30" s="89">
        <f t="shared" si="8"/>
        <v>0</v>
      </c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</row>
    <row r="31" spans="1:258" ht="23.4" customHeight="1" x14ac:dyDescent="0.3">
      <c r="A31" s="131" t="s">
        <v>231</v>
      </c>
      <c r="B31" s="218" t="s">
        <v>75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  <c r="BJ31" s="219"/>
      <c r="BK31" s="219"/>
      <c r="BL31" s="219"/>
      <c r="BM31" s="219"/>
      <c r="BN31" s="219"/>
      <c r="BO31" s="219"/>
      <c r="BP31" s="219"/>
      <c r="BQ31" s="219"/>
      <c r="BR31" s="219"/>
      <c r="BS31" s="219"/>
      <c r="BT31" s="219"/>
      <c r="BU31" s="219"/>
      <c r="BV31" s="219"/>
      <c r="BW31" s="219"/>
      <c r="BX31" s="219"/>
      <c r="BY31" s="219"/>
      <c r="BZ31" s="219"/>
      <c r="CA31" s="219"/>
      <c r="CB31" s="219"/>
      <c r="CC31" s="219"/>
      <c r="CD31" s="219"/>
      <c r="CE31" s="219"/>
      <c r="CF31" s="219"/>
      <c r="CG31" s="219"/>
      <c r="CH31" s="219"/>
      <c r="CI31" s="219"/>
      <c r="CJ31" s="219"/>
      <c r="CK31" s="219"/>
      <c r="CL31" s="219"/>
      <c r="CM31" s="219"/>
      <c r="CN31" s="219"/>
      <c r="CO31" s="219"/>
      <c r="CP31" s="219"/>
      <c r="CQ31" s="219"/>
      <c r="CR31" s="219"/>
      <c r="CS31" s="219"/>
      <c r="CT31" s="219"/>
      <c r="CU31" s="219"/>
      <c r="CV31" s="219"/>
      <c r="CW31" s="219"/>
      <c r="CX31" s="219"/>
      <c r="CY31" s="219"/>
      <c r="CZ31" s="219"/>
      <c r="DA31" s="219"/>
      <c r="DB31" s="219"/>
      <c r="DC31" s="219"/>
      <c r="DD31" s="219"/>
      <c r="DE31" s="219"/>
      <c r="DF31" s="219"/>
      <c r="DG31" s="219"/>
      <c r="DH31" s="219"/>
      <c r="DI31" s="219"/>
      <c r="DJ31" s="219"/>
      <c r="DK31" s="219"/>
      <c r="DL31" s="219"/>
      <c r="DM31" s="219"/>
      <c r="DN31" s="219"/>
      <c r="DO31" s="219"/>
      <c r="DP31" s="219"/>
      <c r="DQ31" s="219"/>
      <c r="DR31" s="219"/>
      <c r="DS31" s="219"/>
      <c r="DT31" s="219"/>
      <c r="DU31" s="219"/>
      <c r="DV31" s="219"/>
      <c r="DW31" s="219"/>
      <c r="DX31" s="219"/>
      <c r="DY31" s="219"/>
      <c r="DZ31" s="219"/>
      <c r="EA31" s="219"/>
      <c r="EB31" s="219"/>
      <c r="EC31" s="219"/>
      <c r="ED31" s="219"/>
      <c r="EE31" s="219"/>
      <c r="EF31" s="219"/>
      <c r="EG31" s="219"/>
      <c r="EH31" s="219"/>
      <c r="EI31" s="219"/>
      <c r="EJ31" s="219"/>
      <c r="EK31" s="219"/>
      <c r="EL31" s="219"/>
      <c r="EM31" s="219"/>
      <c r="EN31" s="219"/>
      <c r="EO31" s="219"/>
      <c r="EP31" s="219"/>
      <c r="EQ31" s="219"/>
      <c r="ER31" s="219"/>
      <c r="ES31" s="219"/>
      <c r="ET31" s="219"/>
      <c r="EU31" s="219"/>
      <c r="EV31" s="219"/>
      <c r="EW31" s="219"/>
      <c r="EX31" s="219"/>
      <c r="EY31" s="219"/>
      <c r="EZ31" s="219"/>
      <c r="FA31" s="219"/>
      <c r="FB31" s="219"/>
      <c r="FC31" s="219"/>
      <c r="FD31" s="219"/>
      <c r="FE31" s="219"/>
      <c r="FF31" s="219"/>
      <c r="FG31" s="219"/>
      <c r="FH31" s="219"/>
      <c r="FI31" s="219"/>
      <c r="FJ31" s="219"/>
      <c r="FK31" s="219"/>
      <c r="FL31" s="219"/>
      <c r="FM31" s="219"/>
      <c r="FN31" s="219"/>
      <c r="FO31" s="219"/>
      <c r="FP31" s="219"/>
      <c r="FQ31" s="219"/>
      <c r="FR31" s="219"/>
      <c r="FS31" s="219"/>
      <c r="FT31" s="219"/>
      <c r="FU31" s="219"/>
      <c r="FV31" s="219"/>
      <c r="FW31" s="219"/>
      <c r="FX31" s="219"/>
      <c r="FY31" s="219"/>
      <c r="FZ31" s="219"/>
      <c r="GA31" s="219"/>
      <c r="GB31" s="219"/>
      <c r="GC31" s="219"/>
      <c r="GD31" s="219"/>
      <c r="GE31" s="219"/>
      <c r="GF31" s="219"/>
      <c r="GG31" s="219"/>
      <c r="GH31" s="219"/>
      <c r="GI31" s="219"/>
      <c r="GJ31" s="219"/>
      <c r="GK31" s="219"/>
      <c r="GL31" s="219"/>
      <c r="GM31" s="219"/>
      <c r="GN31" s="219"/>
      <c r="GO31" s="219"/>
      <c r="GP31" s="219"/>
      <c r="GQ31" s="219"/>
      <c r="GR31" s="219"/>
      <c r="GS31" s="219"/>
      <c r="GT31" s="219"/>
      <c r="GU31" s="219"/>
      <c r="GV31" s="219"/>
      <c r="GW31" s="219"/>
      <c r="GX31" s="219"/>
      <c r="GY31" s="219"/>
      <c r="GZ31" s="219"/>
      <c r="HA31" s="219"/>
      <c r="HB31" s="219"/>
      <c r="HC31" s="219"/>
      <c r="HD31" s="219"/>
      <c r="HE31" s="219"/>
      <c r="HF31" s="219"/>
      <c r="HG31" s="219"/>
      <c r="HH31" s="219"/>
      <c r="HI31" s="219"/>
      <c r="HJ31" s="219"/>
      <c r="HK31" s="219"/>
      <c r="HL31" s="219"/>
      <c r="HM31" s="219"/>
      <c r="HN31" s="219"/>
      <c r="HO31" s="219"/>
      <c r="HP31" s="219"/>
      <c r="HQ31" s="219"/>
      <c r="HR31" s="219"/>
      <c r="HS31" s="219"/>
      <c r="HT31" s="219"/>
      <c r="HU31" s="219"/>
      <c r="HV31" s="219"/>
      <c r="HW31" s="219"/>
      <c r="HX31" s="219"/>
      <c r="HY31" s="219"/>
      <c r="HZ31" s="219"/>
      <c r="IA31" s="219"/>
      <c r="IB31" s="219"/>
      <c r="IC31" s="219"/>
      <c r="ID31" s="219"/>
      <c r="IE31" s="219"/>
      <c r="IF31" s="219"/>
      <c r="IG31" s="219"/>
      <c r="IH31" s="219"/>
      <c r="II31" s="219"/>
      <c r="IJ31" s="219"/>
      <c r="IK31" s="219"/>
      <c r="IL31" s="219"/>
      <c r="IM31" s="219"/>
      <c r="IN31" s="219"/>
      <c r="IO31" s="219"/>
      <c r="IP31" s="219"/>
      <c r="IQ31" s="219"/>
      <c r="IR31" s="219"/>
      <c r="IS31" s="219"/>
      <c r="IT31" s="219"/>
      <c r="IU31" s="219"/>
      <c r="IV31" s="219"/>
      <c r="IW31" s="219"/>
      <c r="IX31" s="219"/>
    </row>
    <row r="32" spans="1:258" s="26" customFormat="1" ht="25.75" customHeight="1" x14ac:dyDescent="0.3">
      <c r="B32" s="180"/>
      <c r="C32" s="180"/>
      <c r="D32" s="180"/>
      <c r="E32" s="180"/>
      <c r="F32" s="180"/>
      <c r="G32" s="166" t="s">
        <v>166</v>
      </c>
      <c r="H32" s="166"/>
      <c r="I32" s="166"/>
      <c r="J32" s="166" t="s">
        <v>89</v>
      </c>
      <c r="K32" s="166"/>
      <c r="L32" s="166"/>
      <c r="M32" s="166" t="s">
        <v>90</v>
      </c>
      <c r="N32" s="166"/>
      <c r="O32" s="166"/>
      <c r="P32" s="166" t="s">
        <v>91</v>
      </c>
      <c r="Q32" s="166"/>
      <c r="R32" s="166"/>
      <c r="S32" s="166" t="s">
        <v>167</v>
      </c>
      <c r="T32" s="166"/>
      <c r="U32" s="166"/>
      <c r="V32" s="166" t="s">
        <v>92</v>
      </c>
      <c r="W32" s="166"/>
      <c r="X32" s="166"/>
      <c r="Y32" s="166" t="s">
        <v>93</v>
      </c>
      <c r="Z32" s="166"/>
      <c r="AA32" s="166"/>
      <c r="AB32" s="166" t="s">
        <v>94</v>
      </c>
      <c r="AC32" s="166"/>
      <c r="AD32" s="166"/>
      <c r="AE32" s="166" t="s">
        <v>95</v>
      </c>
      <c r="AF32" s="166"/>
      <c r="AG32" s="166"/>
      <c r="AH32" s="166" t="s">
        <v>96</v>
      </c>
      <c r="AI32" s="166"/>
      <c r="AJ32" s="166"/>
      <c r="AK32" s="166" t="s">
        <v>97</v>
      </c>
      <c r="AL32" s="166"/>
      <c r="AM32" s="166"/>
      <c r="AN32" s="166" t="s">
        <v>98</v>
      </c>
      <c r="AO32" s="166"/>
      <c r="AP32" s="166"/>
      <c r="AQ32" s="166" t="s">
        <v>99</v>
      </c>
      <c r="AR32" s="166"/>
      <c r="AS32" s="166"/>
      <c r="AT32" s="166" t="s">
        <v>100</v>
      </c>
      <c r="AU32" s="166"/>
      <c r="AV32" s="166"/>
      <c r="AW32" s="166" t="s">
        <v>101</v>
      </c>
      <c r="AX32" s="166"/>
      <c r="AY32" s="166"/>
      <c r="AZ32" s="166" t="s">
        <v>102</v>
      </c>
      <c r="BA32" s="166"/>
      <c r="BB32" s="166"/>
      <c r="BC32" s="166" t="s">
        <v>103</v>
      </c>
      <c r="BD32" s="166"/>
      <c r="BE32" s="166"/>
      <c r="BF32" s="166" t="s">
        <v>104</v>
      </c>
      <c r="BG32" s="166"/>
      <c r="BH32" s="166"/>
      <c r="BI32" s="166" t="s">
        <v>105</v>
      </c>
      <c r="BJ32" s="166"/>
      <c r="BK32" s="166"/>
      <c r="BL32" s="166" t="s">
        <v>106</v>
      </c>
      <c r="BM32" s="166"/>
      <c r="BN32" s="166"/>
      <c r="BO32" s="166" t="s">
        <v>107</v>
      </c>
      <c r="BP32" s="166"/>
      <c r="BQ32" s="166"/>
      <c r="BR32" s="166" t="s">
        <v>108</v>
      </c>
      <c r="BS32" s="166"/>
      <c r="BT32" s="166"/>
      <c r="BU32" s="166" t="s">
        <v>109</v>
      </c>
      <c r="BV32" s="166"/>
      <c r="BW32" s="166"/>
      <c r="BX32" s="166" t="s">
        <v>110</v>
      </c>
      <c r="BY32" s="166"/>
      <c r="BZ32" s="166"/>
      <c r="CA32" s="166" t="s">
        <v>111</v>
      </c>
      <c r="CB32" s="166"/>
      <c r="CC32" s="166"/>
      <c r="CD32" s="166" t="s">
        <v>112</v>
      </c>
      <c r="CE32" s="166"/>
      <c r="CF32" s="166"/>
      <c r="CG32" s="166" t="s">
        <v>113</v>
      </c>
      <c r="CH32" s="166"/>
      <c r="CI32" s="166"/>
      <c r="CJ32" s="166" t="s">
        <v>114</v>
      </c>
      <c r="CK32" s="166"/>
      <c r="CL32" s="166"/>
      <c r="CM32" s="166" t="s">
        <v>115</v>
      </c>
      <c r="CN32" s="166"/>
      <c r="CO32" s="166"/>
      <c r="CP32" s="166" t="s">
        <v>116</v>
      </c>
      <c r="CQ32" s="166"/>
      <c r="CR32" s="166"/>
      <c r="CS32" s="166" t="s">
        <v>117</v>
      </c>
      <c r="CT32" s="166"/>
      <c r="CU32" s="166"/>
      <c r="CV32" s="166" t="s">
        <v>118</v>
      </c>
      <c r="CW32" s="166"/>
      <c r="CX32" s="166"/>
      <c r="CY32" s="166" t="s">
        <v>119</v>
      </c>
      <c r="CZ32" s="166"/>
      <c r="DA32" s="166"/>
      <c r="DB32" s="166" t="s">
        <v>120</v>
      </c>
      <c r="DC32" s="166"/>
      <c r="DD32" s="166"/>
      <c r="DE32" s="166" t="s">
        <v>121</v>
      </c>
      <c r="DF32" s="166"/>
      <c r="DG32" s="166"/>
      <c r="DH32" s="166" t="s">
        <v>122</v>
      </c>
      <c r="DI32" s="166"/>
      <c r="DJ32" s="166"/>
      <c r="DK32" s="166" t="s">
        <v>123</v>
      </c>
      <c r="DL32" s="166"/>
      <c r="DM32" s="166"/>
      <c r="DN32" s="166" t="s">
        <v>124</v>
      </c>
      <c r="DO32" s="166"/>
      <c r="DP32" s="166"/>
      <c r="DQ32" s="166" t="s">
        <v>125</v>
      </c>
      <c r="DR32" s="166"/>
      <c r="DS32" s="166"/>
      <c r="DT32" s="166" t="s">
        <v>168</v>
      </c>
      <c r="DU32" s="166"/>
      <c r="DV32" s="166"/>
      <c r="DW32" s="166" t="s">
        <v>126</v>
      </c>
      <c r="DX32" s="166"/>
      <c r="DY32" s="166"/>
      <c r="DZ32" s="166" t="s">
        <v>169</v>
      </c>
      <c r="EA32" s="166"/>
      <c r="EB32" s="166"/>
      <c r="EC32" s="166" t="s">
        <v>127</v>
      </c>
      <c r="ED32" s="166"/>
      <c r="EE32" s="166"/>
      <c r="EF32" s="166" t="s">
        <v>170</v>
      </c>
      <c r="EG32" s="166"/>
      <c r="EH32" s="166"/>
      <c r="EI32" s="166" t="s">
        <v>128</v>
      </c>
      <c r="EJ32" s="166"/>
      <c r="EK32" s="166"/>
      <c r="EL32" s="166" t="s">
        <v>129</v>
      </c>
      <c r="EM32" s="166"/>
      <c r="EN32" s="166"/>
      <c r="EO32" s="166" t="s">
        <v>130</v>
      </c>
      <c r="EP32" s="166"/>
      <c r="EQ32" s="166"/>
      <c r="ER32" s="166" t="s">
        <v>131</v>
      </c>
      <c r="ES32" s="166"/>
      <c r="ET32" s="166"/>
      <c r="EU32" s="166" t="s">
        <v>132</v>
      </c>
      <c r="EV32" s="166"/>
      <c r="EW32" s="166"/>
      <c r="EX32" s="166" t="s">
        <v>133</v>
      </c>
      <c r="EY32" s="166"/>
      <c r="EZ32" s="166"/>
      <c r="FA32" s="166" t="s">
        <v>134</v>
      </c>
      <c r="FB32" s="166"/>
      <c r="FC32" s="166"/>
      <c r="FD32" s="166" t="s">
        <v>135</v>
      </c>
      <c r="FE32" s="166"/>
      <c r="FF32" s="166"/>
      <c r="FG32" s="166" t="s">
        <v>136</v>
      </c>
      <c r="FH32" s="166"/>
      <c r="FI32" s="166"/>
      <c r="FJ32" s="166" t="s">
        <v>137</v>
      </c>
      <c r="FK32" s="166"/>
      <c r="FL32" s="166"/>
      <c r="FM32" s="166" t="s">
        <v>138</v>
      </c>
      <c r="FN32" s="166"/>
      <c r="FO32" s="166"/>
      <c r="FP32" s="166" t="s">
        <v>139</v>
      </c>
      <c r="FQ32" s="166"/>
      <c r="FR32" s="166"/>
      <c r="FS32" s="166" t="s">
        <v>140</v>
      </c>
      <c r="FT32" s="166"/>
      <c r="FU32" s="166"/>
      <c r="FV32" s="166" t="s">
        <v>141</v>
      </c>
      <c r="FW32" s="166"/>
      <c r="FX32" s="166"/>
      <c r="FY32" s="166" t="s">
        <v>142</v>
      </c>
      <c r="FZ32" s="166"/>
      <c r="GA32" s="166"/>
      <c r="GB32" s="166" t="s">
        <v>143</v>
      </c>
      <c r="GC32" s="166"/>
      <c r="GD32" s="166"/>
      <c r="GE32" s="166" t="s">
        <v>144</v>
      </c>
      <c r="GF32" s="166"/>
      <c r="GG32" s="166"/>
      <c r="GH32" s="166" t="s">
        <v>145</v>
      </c>
      <c r="GI32" s="166"/>
      <c r="GJ32" s="166"/>
      <c r="GK32" s="166" t="s">
        <v>146</v>
      </c>
      <c r="GL32" s="166"/>
      <c r="GM32" s="166"/>
      <c r="GN32" s="166" t="s">
        <v>147</v>
      </c>
      <c r="GO32" s="166"/>
      <c r="GP32" s="166"/>
      <c r="GQ32" s="166" t="s">
        <v>148</v>
      </c>
      <c r="GR32" s="166"/>
      <c r="GS32" s="166"/>
      <c r="GT32" s="166" t="s">
        <v>149</v>
      </c>
      <c r="GU32" s="166"/>
      <c r="GV32" s="166"/>
      <c r="GW32" s="166" t="s">
        <v>150</v>
      </c>
      <c r="GX32" s="166"/>
      <c r="GY32" s="166"/>
      <c r="GZ32" s="166" t="s">
        <v>151</v>
      </c>
      <c r="HA32" s="166"/>
      <c r="HB32" s="166"/>
      <c r="HC32" s="166" t="s">
        <v>152</v>
      </c>
      <c r="HD32" s="166"/>
      <c r="HE32" s="166"/>
      <c r="HF32" s="166" t="s">
        <v>153</v>
      </c>
      <c r="HG32" s="166"/>
      <c r="HH32" s="166"/>
      <c r="HI32" s="166" t="s">
        <v>154</v>
      </c>
      <c r="HJ32" s="166"/>
      <c r="HK32" s="166"/>
      <c r="HL32" s="166" t="s">
        <v>155</v>
      </c>
      <c r="HM32" s="166"/>
      <c r="HN32" s="166"/>
      <c r="HO32" s="166" t="s">
        <v>156</v>
      </c>
      <c r="HP32" s="166"/>
      <c r="HQ32" s="166"/>
      <c r="HR32" s="166" t="s">
        <v>171</v>
      </c>
      <c r="HS32" s="166"/>
      <c r="HT32" s="166"/>
      <c r="HU32" s="166" t="s">
        <v>157</v>
      </c>
      <c r="HV32" s="166"/>
      <c r="HW32" s="166"/>
      <c r="HX32" s="166" t="s">
        <v>158</v>
      </c>
      <c r="HY32" s="166"/>
      <c r="HZ32" s="166"/>
      <c r="IA32" s="166" t="s">
        <v>159</v>
      </c>
      <c r="IB32" s="166"/>
      <c r="IC32" s="166"/>
      <c r="ID32" s="166" t="s">
        <v>160</v>
      </c>
      <c r="IE32" s="166"/>
      <c r="IF32" s="166"/>
      <c r="IG32" s="166" t="s">
        <v>161</v>
      </c>
      <c r="IH32" s="166"/>
      <c r="II32" s="166"/>
      <c r="IJ32" s="166" t="s">
        <v>162</v>
      </c>
      <c r="IK32" s="166"/>
      <c r="IL32" s="166"/>
      <c r="IM32" s="166" t="s">
        <v>163</v>
      </c>
      <c r="IN32" s="166"/>
      <c r="IO32" s="166"/>
      <c r="IP32" s="166" t="s">
        <v>164</v>
      </c>
      <c r="IQ32" s="166"/>
      <c r="IR32" s="166"/>
      <c r="IS32" s="166" t="s">
        <v>165</v>
      </c>
      <c r="IT32" s="166"/>
      <c r="IU32" s="166"/>
      <c r="IV32" s="212" t="s">
        <v>203</v>
      </c>
      <c r="IW32" s="178"/>
      <c r="IX32" s="178"/>
    </row>
    <row r="33" spans="1:258" ht="10.25" customHeight="1" x14ac:dyDescent="0.3">
      <c r="B33" s="165" t="s">
        <v>6</v>
      </c>
      <c r="C33" s="173" t="s">
        <v>212</v>
      </c>
      <c r="D33" s="173"/>
      <c r="E33" s="173"/>
      <c r="F33" s="165" t="s">
        <v>7</v>
      </c>
      <c r="G33" s="165" t="s">
        <v>10</v>
      </c>
      <c r="H33" s="165"/>
      <c r="I33" s="165"/>
      <c r="J33" s="165" t="s">
        <v>10</v>
      </c>
      <c r="K33" s="165"/>
      <c r="L33" s="165"/>
      <c r="M33" s="165" t="s">
        <v>10</v>
      </c>
      <c r="N33" s="165"/>
      <c r="O33" s="165"/>
      <c r="P33" s="165" t="s">
        <v>10</v>
      </c>
      <c r="Q33" s="165"/>
      <c r="R33" s="165"/>
      <c r="S33" s="165" t="s">
        <v>10</v>
      </c>
      <c r="T33" s="165"/>
      <c r="U33" s="165"/>
      <c r="V33" s="165" t="s">
        <v>10</v>
      </c>
      <c r="W33" s="165"/>
      <c r="X33" s="165"/>
      <c r="Y33" s="165" t="s">
        <v>10</v>
      </c>
      <c r="Z33" s="165"/>
      <c r="AA33" s="165"/>
      <c r="AB33" s="165" t="s">
        <v>10</v>
      </c>
      <c r="AC33" s="165"/>
      <c r="AD33" s="165"/>
      <c r="AE33" s="165" t="s">
        <v>10</v>
      </c>
      <c r="AF33" s="165"/>
      <c r="AG33" s="165"/>
      <c r="AH33" s="165" t="s">
        <v>10</v>
      </c>
      <c r="AI33" s="165"/>
      <c r="AJ33" s="165"/>
      <c r="AK33" s="165" t="s">
        <v>10</v>
      </c>
      <c r="AL33" s="165"/>
      <c r="AM33" s="165"/>
      <c r="AN33" s="165" t="s">
        <v>10</v>
      </c>
      <c r="AO33" s="165"/>
      <c r="AP33" s="165"/>
      <c r="AQ33" s="165" t="s">
        <v>10</v>
      </c>
      <c r="AR33" s="165"/>
      <c r="AS33" s="165"/>
      <c r="AT33" s="165" t="s">
        <v>10</v>
      </c>
      <c r="AU33" s="165"/>
      <c r="AV33" s="165"/>
      <c r="AW33" s="165" t="s">
        <v>10</v>
      </c>
      <c r="AX33" s="165"/>
      <c r="AY33" s="165"/>
      <c r="AZ33" s="165" t="s">
        <v>10</v>
      </c>
      <c r="BA33" s="165"/>
      <c r="BB33" s="165"/>
      <c r="BC33" s="165" t="s">
        <v>10</v>
      </c>
      <c r="BD33" s="165"/>
      <c r="BE33" s="165"/>
      <c r="BF33" s="165" t="s">
        <v>10</v>
      </c>
      <c r="BG33" s="165"/>
      <c r="BH33" s="165"/>
      <c r="BI33" s="165" t="s">
        <v>10</v>
      </c>
      <c r="BJ33" s="165"/>
      <c r="BK33" s="165"/>
      <c r="BL33" s="165" t="s">
        <v>10</v>
      </c>
      <c r="BM33" s="165"/>
      <c r="BN33" s="165"/>
      <c r="BO33" s="165" t="s">
        <v>10</v>
      </c>
      <c r="BP33" s="165"/>
      <c r="BQ33" s="165"/>
      <c r="BR33" s="165" t="s">
        <v>10</v>
      </c>
      <c r="BS33" s="165"/>
      <c r="BT33" s="165"/>
      <c r="BU33" s="165" t="s">
        <v>10</v>
      </c>
      <c r="BV33" s="165"/>
      <c r="BW33" s="165"/>
      <c r="BX33" s="165" t="s">
        <v>10</v>
      </c>
      <c r="BY33" s="165"/>
      <c r="BZ33" s="165"/>
      <c r="CA33" s="165" t="s">
        <v>10</v>
      </c>
      <c r="CB33" s="165"/>
      <c r="CC33" s="165"/>
      <c r="CD33" s="165" t="s">
        <v>10</v>
      </c>
      <c r="CE33" s="165"/>
      <c r="CF33" s="165"/>
      <c r="CG33" s="165" t="s">
        <v>10</v>
      </c>
      <c r="CH33" s="165"/>
      <c r="CI33" s="165"/>
      <c r="CJ33" s="165" t="s">
        <v>10</v>
      </c>
      <c r="CK33" s="165"/>
      <c r="CL33" s="165"/>
      <c r="CM33" s="165" t="s">
        <v>10</v>
      </c>
      <c r="CN33" s="165"/>
      <c r="CO33" s="165"/>
      <c r="CP33" s="165" t="s">
        <v>10</v>
      </c>
      <c r="CQ33" s="165"/>
      <c r="CR33" s="165"/>
      <c r="CS33" s="165" t="s">
        <v>10</v>
      </c>
      <c r="CT33" s="165"/>
      <c r="CU33" s="165"/>
      <c r="CV33" s="165" t="s">
        <v>10</v>
      </c>
      <c r="CW33" s="165"/>
      <c r="CX33" s="165"/>
      <c r="CY33" s="165" t="s">
        <v>10</v>
      </c>
      <c r="CZ33" s="165"/>
      <c r="DA33" s="165"/>
      <c r="DB33" s="165" t="s">
        <v>10</v>
      </c>
      <c r="DC33" s="165"/>
      <c r="DD33" s="165"/>
      <c r="DE33" s="165" t="s">
        <v>10</v>
      </c>
      <c r="DF33" s="165"/>
      <c r="DG33" s="165"/>
      <c r="DH33" s="165" t="s">
        <v>10</v>
      </c>
      <c r="DI33" s="165"/>
      <c r="DJ33" s="165"/>
      <c r="DK33" s="165" t="s">
        <v>10</v>
      </c>
      <c r="DL33" s="165"/>
      <c r="DM33" s="165"/>
      <c r="DN33" s="165" t="s">
        <v>10</v>
      </c>
      <c r="DO33" s="165"/>
      <c r="DP33" s="165"/>
      <c r="DQ33" s="165" t="s">
        <v>10</v>
      </c>
      <c r="DR33" s="165"/>
      <c r="DS33" s="165"/>
      <c r="DT33" s="165" t="s">
        <v>10</v>
      </c>
      <c r="DU33" s="165"/>
      <c r="DV33" s="165"/>
      <c r="DW33" s="165" t="s">
        <v>10</v>
      </c>
      <c r="DX33" s="165"/>
      <c r="DY33" s="165"/>
      <c r="DZ33" s="165" t="s">
        <v>10</v>
      </c>
      <c r="EA33" s="165"/>
      <c r="EB33" s="165"/>
      <c r="EC33" s="165" t="s">
        <v>10</v>
      </c>
      <c r="ED33" s="165"/>
      <c r="EE33" s="165"/>
      <c r="EF33" s="165" t="s">
        <v>10</v>
      </c>
      <c r="EG33" s="165"/>
      <c r="EH33" s="165"/>
      <c r="EI33" s="165" t="s">
        <v>10</v>
      </c>
      <c r="EJ33" s="165"/>
      <c r="EK33" s="165"/>
      <c r="EL33" s="165" t="s">
        <v>10</v>
      </c>
      <c r="EM33" s="165"/>
      <c r="EN33" s="165"/>
      <c r="EO33" s="165" t="s">
        <v>10</v>
      </c>
      <c r="EP33" s="165"/>
      <c r="EQ33" s="165"/>
      <c r="ER33" s="165" t="s">
        <v>10</v>
      </c>
      <c r="ES33" s="165"/>
      <c r="ET33" s="165"/>
      <c r="EU33" s="165" t="s">
        <v>10</v>
      </c>
      <c r="EV33" s="165"/>
      <c r="EW33" s="165"/>
      <c r="EX33" s="165" t="s">
        <v>10</v>
      </c>
      <c r="EY33" s="165"/>
      <c r="EZ33" s="165"/>
      <c r="FA33" s="165" t="s">
        <v>10</v>
      </c>
      <c r="FB33" s="165"/>
      <c r="FC33" s="165"/>
      <c r="FD33" s="165" t="s">
        <v>10</v>
      </c>
      <c r="FE33" s="165"/>
      <c r="FF33" s="165"/>
      <c r="FG33" s="165" t="s">
        <v>10</v>
      </c>
      <c r="FH33" s="165"/>
      <c r="FI33" s="165"/>
      <c r="FJ33" s="165" t="s">
        <v>10</v>
      </c>
      <c r="FK33" s="165"/>
      <c r="FL33" s="165"/>
      <c r="FM33" s="165" t="s">
        <v>10</v>
      </c>
      <c r="FN33" s="165"/>
      <c r="FO33" s="165"/>
      <c r="FP33" s="165" t="s">
        <v>10</v>
      </c>
      <c r="FQ33" s="165"/>
      <c r="FR33" s="165"/>
      <c r="FS33" s="165" t="s">
        <v>10</v>
      </c>
      <c r="FT33" s="165"/>
      <c r="FU33" s="165"/>
      <c r="FV33" s="165" t="s">
        <v>10</v>
      </c>
      <c r="FW33" s="165"/>
      <c r="FX33" s="165"/>
      <c r="FY33" s="165" t="s">
        <v>10</v>
      </c>
      <c r="FZ33" s="165"/>
      <c r="GA33" s="165"/>
      <c r="GB33" s="165" t="s">
        <v>10</v>
      </c>
      <c r="GC33" s="165"/>
      <c r="GD33" s="165"/>
      <c r="GE33" s="165" t="s">
        <v>10</v>
      </c>
      <c r="GF33" s="165"/>
      <c r="GG33" s="165"/>
      <c r="GH33" s="165" t="s">
        <v>10</v>
      </c>
      <c r="GI33" s="165"/>
      <c r="GJ33" s="165"/>
      <c r="GK33" s="165" t="s">
        <v>10</v>
      </c>
      <c r="GL33" s="165"/>
      <c r="GM33" s="165"/>
      <c r="GN33" s="165" t="s">
        <v>10</v>
      </c>
      <c r="GO33" s="165"/>
      <c r="GP33" s="165"/>
      <c r="GQ33" s="165" t="s">
        <v>10</v>
      </c>
      <c r="GR33" s="165"/>
      <c r="GS33" s="165"/>
      <c r="GT33" s="165" t="s">
        <v>10</v>
      </c>
      <c r="GU33" s="165"/>
      <c r="GV33" s="165"/>
      <c r="GW33" s="165" t="s">
        <v>10</v>
      </c>
      <c r="GX33" s="165"/>
      <c r="GY33" s="165"/>
      <c r="GZ33" s="165" t="s">
        <v>10</v>
      </c>
      <c r="HA33" s="165"/>
      <c r="HB33" s="165"/>
      <c r="HC33" s="165" t="s">
        <v>10</v>
      </c>
      <c r="HD33" s="165"/>
      <c r="HE33" s="165"/>
      <c r="HF33" s="165" t="s">
        <v>10</v>
      </c>
      <c r="HG33" s="165"/>
      <c r="HH33" s="165"/>
      <c r="HI33" s="165" t="s">
        <v>10</v>
      </c>
      <c r="HJ33" s="165"/>
      <c r="HK33" s="165"/>
      <c r="HL33" s="165" t="s">
        <v>10</v>
      </c>
      <c r="HM33" s="165"/>
      <c r="HN33" s="165"/>
      <c r="HO33" s="165" t="s">
        <v>10</v>
      </c>
      <c r="HP33" s="165"/>
      <c r="HQ33" s="165"/>
      <c r="HR33" s="165" t="s">
        <v>10</v>
      </c>
      <c r="HS33" s="165"/>
      <c r="HT33" s="165"/>
      <c r="HU33" s="165" t="s">
        <v>10</v>
      </c>
      <c r="HV33" s="165"/>
      <c r="HW33" s="165"/>
      <c r="HX33" s="165" t="s">
        <v>10</v>
      </c>
      <c r="HY33" s="165"/>
      <c r="HZ33" s="165"/>
      <c r="IA33" s="165" t="s">
        <v>10</v>
      </c>
      <c r="IB33" s="165"/>
      <c r="IC33" s="165"/>
      <c r="ID33" s="165" t="s">
        <v>10</v>
      </c>
      <c r="IE33" s="165"/>
      <c r="IF33" s="165"/>
      <c r="IG33" s="165" t="s">
        <v>10</v>
      </c>
      <c r="IH33" s="165"/>
      <c r="II33" s="165"/>
      <c r="IJ33" s="165" t="s">
        <v>10</v>
      </c>
      <c r="IK33" s="165"/>
      <c r="IL33" s="165"/>
      <c r="IM33" s="165" t="s">
        <v>10</v>
      </c>
      <c r="IN33" s="165"/>
      <c r="IO33" s="165"/>
      <c r="IP33" s="165" t="s">
        <v>10</v>
      </c>
      <c r="IQ33" s="165"/>
      <c r="IR33" s="165"/>
      <c r="IS33" s="165" t="s">
        <v>10</v>
      </c>
      <c r="IT33" s="165"/>
      <c r="IU33" s="165"/>
      <c r="IV33" s="213" t="s">
        <v>10</v>
      </c>
      <c r="IW33" s="214"/>
      <c r="IX33" s="215"/>
    </row>
    <row r="34" spans="1:258" ht="30" x14ac:dyDescent="0.3">
      <c r="B34" s="165"/>
      <c r="C34" s="173"/>
      <c r="D34" s="173"/>
      <c r="E34" s="173"/>
      <c r="F34" s="165"/>
      <c r="G34" s="31" t="s">
        <v>11</v>
      </c>
      <c r="H34" s="31" t="s">
        <v>12</v>
      </c>
      <c r="I34" s="32" t="s">
        <v>190</v>
      </c>
      <c r="J34" s="32" t="s">
        <v>11</v>
      </c>
      <c r="K34" s="32" t="s">
        <v>12</v>
      </c>
      <c r="L34" s="32" t="s">
        <v>190</v>
      </c>
      <c r="M34" s="32" t="s">
        <v>11</v>
      </c>
      <c r="N34" s="32" t="s">
        <v>12</v>
      </c>
      <c r="O34" s="32" t="s">
        <v>190</v>
      </c>
      <c r="P34" s="32" t="s">
        <v>11</v>
      </c>
      <c r="Q34" s="32" t="s">
        <v>12</v>
      </c>
      <c r="R34" s="32" t="s">
        <v>190</v>
      </c>
      <c r="S34" s="32" t="s">
        <v>11</v>
      </c>
      <c r="T34" s="32" t="s">
        <v>12</v>
      </c>
      <c r="U34" s="32" t="s">
        <v>190</v>
      </c>
      <c r="V34" s="32" t="s">
        <v>11</v>
      </c>
      <c r="W34" s="32" t="s">
        <v>12</v>
      </c>
      <c r="X34" s="32" t="s">
        <v>190</v>
      </c>
      <c r="Y34" s="32" t="s">
        <v>11</v>
      </c>
      <c r="Z34" s="32" t="s">
        <v>12</v>
      </c>
      <c r="AA34" s="32" t="s">
        <v>190</v>
      </c>
      <c r="AB34" s="32" t="s">
        <v>11</v>
      </c>
      <c r="AC34" s="32" t="s">
        <v>12</v>
      </c>
      <c r="AD34" s="32" t="s">
        <v>190</v>
      </c>
      <c r="AE34" s="32" t="s">
        <v>11</v>
      </c>
      <c r="AF34" s="32" t="s">
        <v>12</v>
      </c>
      <c r="AG34" s="32" t="s">
        <v>190</v>
      </c>
      <c r="AH34" s="32" t="s">
        <v>11</v>
      </c>
      <c r="AI34" s="32" t="s">
        <v>12</v>
      </c>
      <c r="AJ34" s="32" t="s">
        <v>190</v>
      </c>
      <c r="AK34" s="32" t="s">
        <v>11</v>
      </c>
      <c r="AL34" s="32" t="s">
        <v>12</v>
      </c>
      <c r="AM34" s="32" t="s">
        <v>190</v>
      </c>
      <c r="AN34" s="32" t="s">
        <v>11</v>
      </c>
      <c r="AO34" s="32" t="s">
        <v>12</v>
      </c>
      <c r="AP34" s="32" t="s">
        <v>190</v>
      </c>
      <c r="AQ34" s="32" t="s">
        <v>11</v>
      </c>
      <c r="AR34" s="32" t="s">
        <v>12</v>
      </c>
      <c r="AS34" s="32" t="s">
        <v>190</v>
      </c>
      <c r="AT34" s="32" t="s">
        <v>11</v>
      </c>
      <c r="AU34" s="32" t="s">
        <v>12</v>
      </c>
      <c r="AV34" s="32" t="s">
        <v>190</v>
      </c>
      <c r="AW34" s="32" t="s">
        <v>11</v>
      </c>
      <c r="AX34" s="32" t="s">
        <v>12</v>
      </c>
      <c r="AY34" s="32" t="s">
        <v>190</v>
      </c>
      <c r="AZ34" s="32" t="s">
        <v>11</v>
      </c>
      <c r="BA34" s="32" t="s">
        <v>12</v>
      </c>
      <c r="BB34" s="32" t="s">
        <v>190</v>
      </c>
      <c r="BC34" s="32" t="s">
        <v>11</v>
      </c>
      <c r="BD34" s="32" t="s">
        <v>12</v>
      </c>
      <c r="BE34" s="32" t="s">
        <v>190</v>
      </c>
      <c r="BF34" s="32" t="s">
        <v>11</v>
      </c>
      <c r="BG34" s="32" t="s">
        <v>12</v>
      </c>
      <c r="BH34" s="32" t="s">
        <v>190</v>
      </c>
      <c r="BI34" s="32" t="s">
        <v>11</v>
      </c>
      <c r="BJ34" s="32" t="s">
        <v>12</v>
      </c>
      <c r="BK34" s="32" t="s">
        <v>190</v>
      </c>
      <c r="BL34" s="32" t="s">
        <v>11</v>
      </c>
      <c r="BM34" s="32" t="s">
        <v>12</v>
      </c>
      <c r="BN34" s="32" t="s">
        <v>190</v>
      </c>
      <c r="BO34" s="32" t="s">
        <v>11</v>
      </c>
      <c r="BP34" s="32" t="s">
        <v>12</v>
      </c>
      <c r="BQ34" s="32" t="s">
        <v>190</v>
      </c>
      <c r="BR34" s="32" t="s">
        <v>11</v>
      </c>
      <c r="BS34" s="32" t="s">
        <v>12</v>
      </c>
      <c r="BT34" s="32" t="s">
        <v>190</v>
      </c>
      <c r="BU34" s="32" t="s">
        <v>11</v>
      </c>
      <c r="BV34" s="32" t="s">
        <v>12</v>
      </c>
      <c r="BW34" s="32" t="s">
        <v>190</v>
      </c>
      <c r="BX34" s="32" t="s">
        <v>11</v>
      </c>
      <c r="BY34" s="32" t="s">
        <v>12</v>
      </c>
      <c r="BZ34" s="32" t="s">
        <v>190</v>
      </c>
      <c r="CA34" s="32" t="s">
        <v>11</v>
      </c>
      <c r="CB34" s="32" t="s">
        <v>12</v>
      </c>
      <c r="CC34" s="32" t="s">
        <v>190</v>
      </c>
      <c r="CD34" s="32" t="s">
        <v>11</v>
      </c>
      <c r="CE34" s="32" t="s">
        <v>12</v>
      </c>
      <c r="CF34" s="32" t="s">
        <v>190</v>
      </c>
      <c r="CG34" s="32" t="s">
        <v>11</v>
      </c>
      <c r="CH34" s="32" t="s">
        <v>12</v>
      </c>
      <c r="CI34" s="32" t="s">
        <v>190</v>
      </c>
      <c r="CJ34" s="32" t="s">
        <v>11</v>
      </c>
      <c r="CK34" s="32" t="s">
        <v>12</v>
      </c>
      <c r="CL34" s="32" t="s">
        <v>190</v>
      </c>
      <c r="CM34" s="32" t="s">
        <v>11</v>
      </c>
      <c r="CN34" s="32" t="s">
        <v>12</v>
      </c>
      <c r="CO34" s="32" t="s">
        <v>190</v>
      </c>
      <c r="CP34" s="32" t="s">
        <v>11</v>
      </c>
      <c r="CQ34" s="32" t="s">
        <v>12</v>
      </c>
      <c r="CR34" s="32" t="s">
        <v>190</v>
      </c>
      <c r="CS34" s="32" t="s">
        <v>11</v>
      </c>
      <c r="CT34" s="32" t="s">
        <v>12</v>
      </c>
      <c r="CU34" s="32" t="s">
        <v>190</v>
      </c>
      <c r="CV34" s="32" t="s">
        <v>11</v>
      </c>
      <c r="CW34" s="32" t="s">
        <v>12</v>
      </c>
      <c r="CX34" s="32" t="s">
        <v>190</v>
      </c>
      <c r="CY34" s="32" t="s">
        <v>11</v>
      </c>
      <c r="CZ34" s="32" t="s">
        <v>12</v>
      </c>
      <c r="DA34" s="32" t="s">
        <v>190</v>
      </c>
      <c r="DB34" s="32" t="s">
        <v>11</v>
      </c>
      <c r="DC34" s="32" t="s">
        <v>12</v>
      </c>
      <c r="DD34" s="32" t="s">
        <v>190</v>
      </c>
      <c r="DE34" s="32" t="s">
        <v>11</v>
      </c>
      <c r="DF34" s="32" t="s">
        <v>12</v>
      </c>
      <c r="DG34" s="32" t="s">
        <v>190</v>
      </c>
      <c r="DH34" s="32" t="s">
        <v>11</v>
      </c>
      <c r="DI34" s="32" t="s">
        <v>12</v>
      </c>
      <c r="DJ34" s="32" t="s">
        <v>190</v>
      </c>
      <c r="DK34" s="32" t="s">
        <v>11</v>
      </c>
      <c r="DL34" s="32" t="s">
        <v>12</v>
      </c>
      <c r="DM34" s="32" t="s">
        <v>190</v>
      </c>
      <c r="DN34" s="32" t="s">
        <v>11</v>
      </c>
      <c r="DO34" s="32" t="s">
        <v>12</v>
      </c>
      <c r="DP34" s="32" t="s">
        <v>190</v>
      </c>
      <c r="DQ34" s="32" t="s">
        <v>11</v>
      </c>
      <c r="DR34" s="32" t="s">
        <v>12</v>
      </c>
      <c r="DS34" s="32" t="s">
        <v>190</v>
      </c>
      <c r="DT34" s="32" t="s">
        <v>11</v>
      </c>
      <c r="DU34" s="32" t="s">
        <v>12</v>
      </c>
      <c r="DV34" s="32" t="s">
        <v>190</v>
      </c>
      <c r="DW34" s="32" t="s">
        <v>11</v>
      </c>
      <c r="DX34" s="32" t="s">
        <v>12</v>
      </c>
      <c r="DY34" s="32" t="s">
        <v>190</v>
      </c>
      <c r="DZ34" s="32" t="s">
        <v>11</v>
      </c>
      <c r="EA34" s="32" t="s">
        <v>12</v>
      </c>
      <c r="EB34" s="32" t="s">
        <v>190</v>
      </c>
      <c r="EC34" s="32" t="s">
        <v>11</v>
      </c>
      <c r="ED34" s="32" t="s">
        <v>12</v>
      </c>
      <c r="EE34" s="32" t="s">
        <v>190</v>
      </c>
      <c r="EF34" s="32" t="s">
        <v>11</v>
      </c>
      <c r="EG34" s="32" t="s">
        <v>12</v>
      </c>
      <c r="EH34" s="32" t="s">
        <v>190</v>
      </c>
      <c r="EI34" s="32" t="s">
        <v>11</v>
      </c>
      <c r="EJ34" s="32" t="s">
        <v>12</v>
      </c>
      <c r="EK34" s="32" t="s">
        <v>190</v>
      </c>
      <c r="EL34" s="32" t="s">
        <v>11</v>
      </c>
      <c r="EM34" s="32" t="s">
        <v>12</v>
      </c>
      <c r="EN34" s="32" t="s">
        <v>190</v>
      </c>
      <c r="EO34" s="32" t="s">
        <v>11</v>
      </c>
      <c r="EP34" s="32" t="s">
        <v>12</v>
      </c>
      <c r="EQ34" s="32" t="s">
        <v>190</v>
      </c>
      <c r="ER34" s="32" t="s">
        <v>11</v>
      </c>
      <c r="ES34" s="32" t="s">
        <v>12</v>
      </c>
      <c r="ET34" s="32" t="s">
        <v>190</v>
      </c>
      <c r="EU34" s="32" t="s">
        <v>11</v>
      </c>
      <c r="EV34" s="32" t="s">
        <v>12</v>
      </c>
      <c r="EW34" s="32" t="s">
        <v>190</v>
      </c>
      <c r="EX34" s="32" t="s">
        <v>11</v>
      </c>
      <c r="EY34" s="32" t="s">
        <v>12</v>
      </c>
      <c r="EZ34" s="32" t="s">
        <v>190</v>
      </c>
      <c r="FA34" s="32" t="s">
        <v>11</v>
      </c>
      <c r="FB34" s="32" t="s">
        <v>12</v>
      </c>
      <c r="FC34" s="32" t="s">
        <v>190</v>
      </c>
      <c r="FD34" s="32" t="s">
        <v>11</v>
      </c>
      <c r="FE34" s="32" t="s">
        <v>12</v>
      </c>
      <c r="FF34" s="32" t="s">
        <v>190</v>
      </c>
      <c r="FG34" s="32" t="s">
        <v>11</v>
      </c>
      <c r="FH34" s="32" t="s">
        <v>12</v>
      </c>
      <c r="FI34" s="32" t="s">
        <v>190</v>
      </c>
      <c r="FJ34" s="32" t="s">
        <v>11</v>
      </c>
      <c r="FK34" s="32" t="s">
        <v>12</v>
      </c>
      <c r="FL34" s="32" t="s">
        <v>190</v>
      </c>
      <c r="FM34" s="32" t="s">
        <v>11</v>
      </c>
      <c r="FN34" s="32" t="s">
        <v>12</v>
      </c>
      <c r="FO34" s="32" t="s">
        <v>190</v>
      </c>
      <c r="FP34" s="32" t="s">
        <v>11</v>
      </c>
      <c r="FQ34" s="32" t="s">
        <v>12</v>
      </c>
      <c r="FR34" s="32" t="s">
        <v>190</v>
      </c>
      <c r="FS34" s="32" t="s">
        <v>11</v>
      </c>
      <c r="FT34" s="32" t="s">
        <v>12</v>
      </c>
      <c r="FU34" s="32" t="s">
        <v>190</v>
      </c>
      <c r="FV34" s="32" t="s">
        <v>11</v>
      </c>
      <c r="FW34" s="32" t="s">
        <v>12</v>
      </c>
      <c r="FX34" s="32" t="s">
        <v>190</v>
      </c>
      <c r="FY34" s="32" t="s">
        <v>11</v>
      </c>
      <c r="FZ34" s="32" t="s">
        <v>12</v>
      </c>
      <c r="GA34" s="32" t="s">
        <v>190</v>
      </c>
      <c r="GB34" s="32" t="s">
        <v>11</v>
      </c>
      <c r="GC34" s="32" t="s">
        <v>12</v>
      </c>
      <c r="GD34" s="32" t="s">
        <v>190</v>
      </c>
      <c r="GE34" s="32" t="s">
        <v>11</v>
      </c>
      <c r="GF34" s="32" t="s">
        <v>12</v>
      </c>
      <c r="GG34" s="32" t="s">
        <v>190</v>
      </c>
      <c r="GH34" s="32" t="s">
        <v>11</v>
      </c>
      <c r="GI34" s="32" t="s">
        <v>12</v>
      </c>
      <c r="GJ34" s="32" t="s">
        <v>190</v>
      </c>
      <c r="GK34" s="32" t="s">
        <v>11</v>
      </c>
      <c r="GL34" s="32" t="s">
        <v>12</v>
      </c>
      <c r="GM34" s="32" t="s">
        <v>190</v>
      </c>
      <c r="GN34" s="32" t="s">
        <v>11</v>
      </c>
      <c r="GO34" s="32" t="s">
        <v>12</v>
      </c>
      <c r="GP34" s="32" t="s">
        <v>190</v>
      </c>
      <c r="GQ34" s="32" t="s">
        <v>11</v>
      </c>
      <c r="GR34" s="32" t="s">
        <v>12</v>
      </c>
      <c r="GS34" s="32" t="s">
        <v>190</v>
      </c>
      <c r="GT34" s="32" t="s">
        <v>11</v>
      </c>
      <c r="GU34" s="32" t="s">
        <v>12</v>
      </c>
      <c r="GV34" s="32" t="s">
        <v>190</v>
      </c>
      <c r="GW34" s="32" t="s">
        <v>11</v>
      </c>
      <c r="GX34" s="32" t="s">
        <v>12</v>
      </c>
      <c r="GY34" s="32" t="s">
        <v>190</v>
      </c>
      <c r="GZ34" s="32" t="s">
        <v>11</v>
      </c>
      <c r="HA34" s="32" t="s">
        <v>12</v>
      </c>
      <c r="HB34" s="32" t="s">
        <v>190</v>
      </c>
      <c r="HC34" s="32" t="s">
        <v>11</v>
      </c>
      <c r="HD34" s="32" t="s">
        <v>12</v>
      </c>
      <c r="HE34" s="32" t="s">
        <v>190</v>
      </c>
      <c r="HF34" s="32" t="s">
        <v>11</v>
      </c>
      <c r="HG34" s="32" t="s">
        <v>12</v>
      </c>
      <c r="HH34" s="32" t="s">
        <v>190</v>
      </c>
      <c r="HI34" s="32" t="s">
        <v>11</v>
      </c>
      <c r="HJ34" s="32" t="s">
        <v>12</v>
      </c>
      <c r="HK34" s="32" t="s">
        <v>190</v>
      </c>
      <c r="HL34" s="32" t="s">
        <v>11</v>
      </c>
      <c r="HM34" s="32" t="s">
        <v>12</v>
      </c>
      <c r="HN34" s="32" t="s">
        <v>190</v>
      </c>
      <c r="HO34" s="32" t="s">
        <v>11</v>
      </c>
      <c r="HP34" s="32" t="s">
        <v>12</v>
      </c>
      <c r="HQ34" s="32" t="s">
        <v>190</v>
      </c>
      <c r="HR34" s="32" t="s">
        <v>11</v>
      </c>
      <c r="HS34" s="32" t="s">
        <v>12</v>
      </c>
      <c r="HT34" s="32" t="s">
        <v>190</v>
      </c>
      <c r="HU34" s="32" t="s">
        <v>11</v>
      </c>
      <c r="HV34" s="32" t="s">
        <v>12</v>
      </c>
      <c r="HW34" s="32" t="s">
        <v>190</v>
      </c>
      <c r="HX34" s="32" t="s">
        <v>11</v>
      </c>
      <c r="HY34" s="32" t="s">
        <v>12</v>
      </c>
      <c r="HZ34" s="32" t="s">
        <v>190</v>
      </c>
      <c r="IA34" s="32" t="s">
        <v>11</v>
      </c>
      <c r="IB34" s="32" t="s">
        <v>12</v>
      </c>
      <c r="IC34" s="32" t="s">
        <v>190</v>
      </c>
      <c r="ID34" s="32" t="s">
        <v>11</v>
      </c>
      <c r="IE34" s="32" t="s">
        <v>12</v>
      </c>
      <c r="IF34" s="32" t="s">
        <v>190</v>
      </c>
      <c r="IG34" s="32" t="s">
        <v>11</v>
      </c>
      <c r="IH34" s="32" t="s">
        <v>12</v>
      </c>
      <c r="II34" s="32" t="s">
        <v>190</v>
      </c>
      <c r="IJ34" s="32" t="s">
        <v>11</v>
      </c>
      <c r="IK34" s="32" t="s">
        <v>12</v>
      </c>
      <c r="IL34" s="32" t="s">
        <v>190</v>
      </c>
      <c r="IM34" s="32" t="s">
        <v>11</v>
      </c>
      <c r="IN34" s="32" t="s">
        <v>12</v>
      </c>
      <c r="IO34" s="32" t="s">
        <v>190</v>
      </c>
      <c r="IP34" s="32" t="s">
        <v>11</v>
      </c>
      <c r="IQ34" s="32" t="s">
        <v>12</v>
      </c>
      <c r="IR34" s="32" t="s">
        <v>190</v>
      </c>
      <c r="IS34" s="32" t="s">
        <v>11</v>
      </c>
      <c r="IT34" s="32" t="s">
        <v>12</v>
      </c>
      <c r="IU34" s="32" t="s">
        <v>190</v>
      </c>
      <c r="IV34" s="88" t="s">
        <v>11</v>
      </c>
      <c r="IW34" s="88" t="s">
        <v>12</v>
      </c>
      <c r="IX34" s="88" t="s">
        <v>204</v>
      </c>
    </row>
    <row r="35" spans="1:258" ht="21" customHeight="1" x14ac:dyDescent="0.3">
      <c r="A35" s="125" t="s">
        <v>228</v>
      </c>
      <c r="B35" s="10"/>
      <c r="C35" s="206" t="s">
        <v>88</v>
      </c>
      <c r="D35" s="207"/>
      <c r="E35" s="208"/>
      <c r="F35" s="91">
        <v>42825</v>
      </c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5"/>
      <c r="EV35" s="55"/>
      <c r="EW35" s="55"/>
      <c r="EX35" s="55"/>
      <c r="EY35" s="55"/>
      <c r="EZ35" s="55"/>
      <c r="FA35" s="55"/>
      <c r="FB35" s="55"/>
      <c r="FC35" s="55"/>
      <c r="FD35" s="55"/>
      <c r="FE35" s="55"/>
      <c r="FF35" s="55"/>
      <c r="FG35" s="55"/>
      <c r="FH35" s="55"/>
      <c r="FI35" s="55"/>
      <c r="FJ35" s="55"/>
      <c r="FK35" s="55"/>
      <c r="FL35" s="55"/>
      <c r="FM35" s="55"/>
      <c r="FN35" s="55"/>
      <c r="FO35" s="55"/>
      <c r="FP35" s="55"/>
      <c r="FQ35" s="55"/>
      <c r="FR35" s="55"/>
      <c r="FS35" s="55"/>
      <c r="FT35" s="55"/>
      <c r="FU35" s="55"/>
      <c r="FV35" s="55"/>
      <c r="FW35" s="55"/>
      <c r="FX35" s="55"/>
      <c r="FY35" s="55"/>
      <c r="FZ35" s="55"/>
      <c r="GA35" s="55"/>
      <c r="GB35" s="55"/>
      <c r="GC35" s="55"/>
      <c r="GD35" s="55"/>
      <c r="GE35" s="55"/>
      <c r="GF35" s="55"/>
      <c r="GG35" s="55"/>
      <c r="GH35" s="55"/>
      <c r="GI35" s="55"/>
      <c r="GJ35" s="55"/>
      <c r="GK35" s="55"/>
      <c r="GL35" s="55"/>
      <c r="GM35" s="55"/>
      <c r="GN35" s="55"/>
      <c r="GO35" s="55"/>
      <c r="GP35" s="55"/>
      <c r="GQ35" s="55"/>
      <c r="GR35" s="55"/>
      <c r="GS35" s="55"/>
      <c r="GT35" s="55"/>
      <c r="GU35" s="55"/>
      <c r="GV35" s="55"/>
      <c r="GW35" s="55"/>
      <c r="GX35" s="55"/>
      <c r="GY35" s="55"/>
      <c r="GZ35" s="55"/>
      <c r="HA35" s="55"/>
      <c r="HB35" s="55"/>
      <c r="HC35" s="55"/>
      <c r="HD35" s="55"/>
      <c r="HE35" s="55"/>
      <c r="HF35" s="55"/>
      <c r="HG35" s="55"/>
      <c r="HH35" s="55"/>
      <c r="HI35" s="55"/>
      <c r="HJ35" s="55"/>
      <c r="HK35" s="55"/>
      <c r="HL35" s="55"/>
      <c r="HM35" s="55"/>
      <c r="HN35" s="55"/>
      <c r="HO35" s="55"/>
      <c r="HP35" s="55"/>
      <c r="HQ35" s="55"/>
      <c r="HR35" s="55"/>
      <c r="HS35" s="55"/>
      <c r="HT35" s="55"/>
      <c r="HU35" s="55"/>
      <c r="HV35" s="55"/>
      <c r="HW35" s="55"/>
      <c r="HX35" s="55"/>
      <c r="HY35" s="55"/>
      <c r="HZ35" s="55"/>
      <c r="IA35" s="55"/>
      <c r="IB35" s="55"/>
      <c r="IC35" s="55"/>
      <c r="ID35" s="55"/>
      <c r="IE35" s="55"/>
      <c r="IF35" s="55"/>
      <c r="IG35" s="55"/>
      <c r="IH35" s="55"/>
      <c r="II35" s="55"/>
      <c r="IJ35" s="55"/>
      <c r="IK35" s="55"/>
      <c r="IL35" s="55"/>
      <c r="IM35" s="55"/>
      <c r="IN35" s="55"/>
      <c r="IO35" s="55"/>
      <c r="IP35" s="55"/>
      <c r="IQ35" s="55"/>
      <c r="IR35" s="55"/>
      <c r="IS35" s="55"/>
      <c r="IT35" s="55"/>
      <c r="IU35" s="55"/>
      <c r="IV35" s="89">
        <f>SUM(FG35,FJ35,FM35,FP35,FS35,FV35,FY35,GB35,GE35,GH35,GK35,GN35,GQ35,GT35,GW35,GZ35,HC35,HF35,HI35,HL35,HO35,HR35,HU35,HX35,IA35,ID35,IG35,IJ35,IM35,IP35,IS35)</f>
        <v>0</v>
      </c>
      <c r="IW35" s="89">
        <f t="shared" ref="IW35:IW36" si="11">SUM(FH35,FK35,FN35,FQ35,FT35,FW35,FZ35,GC35,GF35,GI35,GL35,GO35,GR35,GU35,GX35,HA35,HD35,HG35,HJ35,HM35,HP35,HS35,HV35,HY35,IB35,IE35,IH35,IK35,IN35,IQ35,IT35)</f>
        <v>0</v>
      </c>
      <c r="IX35" s="89">
        <f t="shared" ref="IX35:IX36" si="12">SUM(FI35,FL35,FO35,FR35,FU35,FX35,GA35,GD35,GG35,GJ35,GM35,GP35,GS35,GV35,GY35,HB35,HE35,HH35,HK35,HN35,HQ35,HT35,HW35,HZ35,IC35,IF35,II35,IL35,IO35,IR35,IU35)</f>
        <v>0</v>
      </c>
    </row>
    <row r="36" spans="1:258" ht="12.65" customHeight="1" x14ac:dyDescent="0.3">
      <c r="B36" s="173" t="s">
        <v>13</v>
      </c>
      <c r="C36" s="173"/>
      <c r="D36" s="173"/>
      <c r="E36" s="173"/>
      <c r="F36" s="34"/>
      <c r="G36" s="12">
        <f>SUM(G35)</f>
        <v>0</v>
      </c>
      <c r="H36" s="12">
        <f t="shared" ref="H36:BS36" si="13">SUM(H35)</f>
        <v>0</v>
      </c>
      <c r="I36" s="12">
        <f t="shared" si="13"/>
        <v>0</v>
      </c>
      <c r="J36" s="12">
        <f t="shared" si="13"/>
        <v>0</v>
      </c>
      <c r="K36" s="12">
        <f t="shared" si="13"/>
        <v>0</v>
      </c>
      <c r="L36" s="12">
        <f t="shared" si="13"/>
        <v>0</v>
      </c>
      <c r="M36" s="12">
        <f t="shared" si="13"/>
        <v>0</v>
      </c>
      <c r="N36" s="12">
        <f t="shared" si="13"/>
        <v>0</v>
      </c>
      <c r="O36" s="12">
        <f t="shared" si="13"/>
        <v>0</v>
      </c>
      <c r="P36" s="12">
        <f t="shared" si="13"/>
        <v>0</v>
      </c>
      <c r="Q36" s="12">
        <f t="shared" si="13"/>
        <v>0</v>
      </c>
      <c r="R36" s="12">
        <f t="shared" si="13"/>
        <v>0</v>
      </c>
      <c r="S36" s="12">
        <f t="shared" si="13"/>
        <v>0</v>
      </c>
      <c r="T36" s="12">
        <f t="shared" si="13"/>
        <v>0</v>
      </c>
      <c r="U36" s="12">
        <f t="shared" si="13"/>
        <v>0</v>
      </c>
      <c r="V36" s="12">
        <f t="shared" si="13"/>
        <v>0</v>
      </c>
      <c r="W36" s="12">
        <f t="shared" si="13"/>
        <v>0</v>
      </c>
      <c r="X36" s="12">
        <f t="shared" si="13"/>
        <v>0</v>
      </c>
      <c r="Y36" s="12">
        <f t="shared" si="13"/>
        <v>0</v>
      </c>
      <c r="Z36" s="12">
        <f t="shared" si="13"/>
        <v>0</v>
      </c>
      <c r="AA36" s="12">
        <f t="shared" si="13"/>
        <v>0</v>
      </c>
      <c r="AB36" s="12">
        <f t="shared" si="13"/>
        <v>0</v>
      </c>
      <c r="AC36" s="12">
        <f t="shared" si="13"/>
        <v>0</v>
      </c>
      <c r="AD36" s="12">
        <f t="shared" si="13"/>
        <v>0</v>
      </c>
      <c r="AE36" s="12">
        <f t="shared" si="13"/>
        <v>0</v>
      </c>
      <c r="AF36" s="12">
        <f t="shared" si="13"/>
        <v>0</v>
      </c>
      <c r="AG36" s="12">
        <f t="shared" si="13"/>
        <v>0</v>
      </c>
      <c r="AH36" s="12">
        <f t="shared" si="13"/>
        <v>0</v>
      </c>
      <c r="AI36" s="12">
        <f t="shared" si="13"/>
        <v>0</v>
      </c>
      <c r="AJ36" s="12">
        <f t="shared" si="13"/>
        <v>0</v>
      </c>
      <c r="AK36" s="12">
        <f t="shared" si="13"/>
        <v>0</v>
      </c>
      <c r="AL36" s="12">
        <f t="shared" si="13"/>
        <v>0</v>
      </c>
      <c r="AM36" s="12">
        <f t="shared" si="13"/>
        <v>0</v>
      </c>
      <c r="AN36" s="12">
        <f t="shared" si="13"/>
        <v>0</v>
      </c>
      <c r="AO36" s="12">
        <f t="shared" si="13"/>
        <v>0</v>
      </c>
      <c r="AP36" s="12">
        <f t="shared" si="13"/>
        <v>0</v>
      </c>
      <c r="AQ36" s="12">
        <f t="shared" si="13"/>
        <v>0</v>
      </c>
      <c r="AR36" s="12">
        <f t="shared" si="13"/>
        <v>0</v>
      </c>
      <c r="AS36" s="12">
        <f t="shared" si="13"/>
        <v>0</v>
      </c>
      <c r="AT36" s="12">
        <f t="shared" si="13"/>
        <v>0</v>
      </c>
      <c r="AU36" s="12">
        <f t="shared" si="13"/>
        <v>0</v>
      </c>
      <c r="AV36" s="12">
        <f t="shared" si="13"/>
        <v>0</v>
      </c>
      <c r="AW36" s="12">
        <f t="shared" si="13"/>
        <v>0</v>
      </c>
      <c r="AX36" s="12">
        <f t="shared" si="13"/>
        <v>0</v>
      </c>
      <c r="AY36" s="12">
        <f t="shared" si="13"/>
        <v>0</v>
      </c>
      <c r="AZ36" s="12">
        <f t="shared" si="13"/>
        <v>0</v>
      </c>
      <c r="BA36" s="12">
        <f t="shared" si="13"/>
        <v>0</v>
      </c>
      <c r="BB36" s="12">
        <f t="shared" si="13"/>
        <v>0</v>
      </c>
      <c r="BC36" s="12">
        <f t="shared" si="13"/>
        <v>0</v>
      </c>
      <c r="BD36" s="12">
        <f t="shared" si="13"/>
        <v>0</v>
      </c>
      <c r="BE36" s="12">
        <f t="shared" si="13"/>
        <v>0</v>
      </c>
      <c r="BF36" s="12">
        <f t="shared" si="13"/>
        <v>0</v>
      </c>
      <c r="BG36" s="12">
        <f t="shared" si="13"/>
        <v>0</v>
      </c>
      <c r="BH36" s="12">
        <f t="shared" si="13"/>
        <v>0</v>
      </c>
      <c r="BI36" s="12">
        <f t="shared" si="13"/>
        <v>0</v>
      </c>
      <c r="BJ36" s="12">
        <f t="shared" si="13"/>
        <v>0</v>
      </c>
      <c r="BK36" s="12">
        <f t="shared" si="13"/>
        <v>0</v>
      </c>
      <c r="BL36" s="12">
        <f t="shared" si="13"/>
        <v>0</v>
      </c>
      <c r="BM36" s="12">
        <f t="shared" si="13"/>
        <v>0</v>
      </c>
      <c r="BN36" s="12">
        <f t="shared" si="13"/>
        <v>0</v>
      </c>
      <c r="BO36" s="12">
        <f t="shared" si="13"/>
        <v>0</v>
      </c>
      <c r="BP36" s="12">
        <f t="shared" si="13"/>
        <v>0</v>
      </c>
      <c r="BQ36" s="12">
        <f t="shared" si="13"/>
        <v>0</v>
      </c>
      <c r="BR36" s="12">
        <f t="shared" si="13"/>
        <v>0</v>
      </c>
      <c r="BS36" s="12">
        <f t="shared" si="13"/>
        <v>0</v>
      </c>
      <c r="BT36" s="12">
        <f t="shared" ref="BT36:EE36" si="14">SUM(BT35)</f>
        <v>0</v>
      </c>
      <c r="BU36" s="12">
        <f t="shared" si="14"/>
        <v>0</v>
      </c>
      <c r="BV36" s="12">
        <f t="shared" si="14"/>
        <v>0</v>
      </c>
      <c r="BW36" s="12">
        <f t="shared" si="14"/>
        <v>0</v>
      </c>
      <c r="BX36" s="12">
        <f t="shared" si="14"/>
        <v>0</v>
      </c>
      <c r="BY36" s="12">
        <f t="shared" si="14"/>
        <v>0</v>
      </c>
      <c r="BZ36" s="12">
        <f t="shared" si="14"/>
        <v>0</v>
      </c>
      <c r="CA36" s="12">
        <f t="shared" si="14"/>
        <v>0</v>
      </c>
      <c r="CB36" s="12">
        <f t="shared" si="14"/>
        <v>0</v>
      </c>
      <c r="CC36" s="12">
        <f t="shared" si="14"/>
        <v>0</v>
      </c>
      <c r="CD36" s="12">
        <f t="shared" si="14"/>
        <v>0</v>
      </c>
      <c r="CE36" s="12">
        <f t="shared" si="14"/>
        <v>0</v>
      </c>
      <c r="CF36" s="12">
        <f t="shared" si="14"/>
        <v>0</v>
      </c>
      <c r="CG36" s="12">
        <f t="shared" si="14"/>
        <v>0</v>
      </c>
      <c r="CH36" s="12">
        <f t="shared" si="14"/>
        <v>0</v>
      </c>
      <c r="CI36" s="12">
        <f t="shared" si="14"/>
        <v>0</v>
      </c>
      <c r="CJ36" s="12">
        <f t="shared" si="14"/>
        <v>0</v>
      </c>
      <c r="CK36" s="12">
        <f t="shared" si="14"/>
        <v>0</v>
      </c>
      <c r="CL36" s="12">
        <f t="shared" si="14"/>
        <v>0</v>
      </c>
      <c r="CM36" s="12">
        <f t="shared" si="14"/>
        <v>0</v>
      </c>
      <c r="CN36" s="12">
        <f t="shared" si="14"/>
        <v>0</v>
      </c>
      <c r="CO36" s="12">
        <f t="shared" si="14"/>
        <v>0</v>
      </c>
      <c r="CP36" s="12">
        <f t="shared" si="14"/>
        <v>0</v>
      </c>
      <c r="CQ36" s="12">
        <f t="shared" si="14"/>
        <v>0</v>
      </c>
      <c r="CR36" s="12">
        <f t="shared" si="14"/>
        <v>0</v>
      </c>
      <c r="CS36" s="12">
        <f t="shared" si="14"/>
        <v>0</v>
      </c>
      <c r="CT36" s="12">
        <f t="shared" si="14"/>
        <v>0</v>
      </c>
      <c r="CU36" s="12">
        <f t="shared" si="14"/>
        <v>0</v>
      </c>
      <c r="CV36" s="12">
        <f t="shared" si="14"/>
        <v>0</v>
      </c>
      <c r="CW36" s="12">
        <f t="shared" si="14"/>
        <v>0</v>
      </c>
      <c r="CX36" s="12">
        <f t="shared" si="14"/>
        <v>0</v>
      </c>
      <c r="CY36" s="12">
        <f t="shared" si="14"/>
        <v>0</v>
      </c>
      <c r="CZ36" s="12">
        <f t="shared" si="14"/>
        <v>0</v>
      </c>
      <c r="DA36" s="12">
        <f t="shared" si="14"/>
        <v>0</v>
      </c>
      <c r="DB36" s="12">
        <f t="shared" si="14"/>
        <v>0</v>
      </c>
      <c r="DC36" s="12">
        <f t="shared" si="14"/>
        <v>0</v>
      </c>
      <c r="DD36" s="12">
        <f t="shared" si="14"/>
        <v>0</v>
      </c>
      <c r="DE36" s="12">
        <f t="shared" si="14"/>
        <v>0</v>
      </c>
      <c r="DF36" s="12">
        <f t="shared" si="14"/>
        <v>0</v>
      </c>
      <c r="DG36" s="12">
        <f t="shared" si="14"/>
        <v>0</v>
      </c>
      <c r="DH36" s="12">
        <f t="shared" si="14"/>
        <v>0</v>
      </c>
      <c r="DI36" s="12">
        <f t="shared" si="14"/>
        <v>0</v>
      </c>
      <c r="DJ36" s="12">
        <f t="shared" si="14"/>
        <v>0</v>
      </c>
      <c r="DK36" s="12">
        <f t="shared" si="14"/>
        <v>0</v>
      </c>
      <c r="DL36" s="12">
        <f t="shared" si="14"/>
        <v>0</v>
      </c>
      <c r="DM36" s="12">
        <f t="shared" si="14"/>
        <v>0</v>
      </c>
      <c r="DN36" s="12">
        <f t="shared" si="14"/>
        <v>0</v>
      </c>
      <c r="DO36" s="12">
        <f t="shared" si="14"/>
        <v>0</v>
      </c>
      <c r="DP36" s="12">
        <f t="shared" si="14"/>
        <v>0</v>
      </c>
      <c r="DQ36" s="12">
        <f t="shared" si="14"/>
        <v>0</v>
      </c>
      <c r="DR36" s="12">
        <f t="shared" si="14"/>
        <v>0</v>
      </c>
      <c r="DS36" s="12">
        <f t="shared" si="14"/>
        <v>0</v>
      </c>
      <c r="DT36" s="12">
        <f t="shared" si="14"/>
        <v>0</v>
      </c>
      <c r="DU36" s="12">
        <f t="shared" si="14"/>
        <v>0</v>
      </c>
      <c r="DV36" s="12">
        <f t="shared" si="14"/>
        <v>0</v>
      </c>
      <c r="DW36" s="12">
        <f t="shared" si="14"/>
        <v>0</v>
      </c>
      <c r="DX36" s="12">
        <f t="shared" si="14"/>
        <v>0</v>
      </c>
      <c r="DY36" s="12">
        <f t="shared" si="14"/>
        <v>0</v>
      </c>
      <c r="DZ36" s="12">
        <f t="shared" si="14"/>
        <v>0</v>
      </c>
      <c r="EA36" s="12">
        <f t="shared" si="14"/>
        <v>0</v>
      </c>
      <c r="EB36" s="12">
        <f t="shared" si="14"/>
        <v>0</v>
      </c>
      <c r="EC36" s="12">
        <f t="shared" si="14"/>
        <v>0</v>
      </c>
      <c r="ED36" s="12">
        <f t="shared" si="14"/>
        <v>0</v>
      </c>
      <c r="EE36" s="12">
        <f t="shared" si="14"/>
        <v>0</v>
      </c>
      <c r="EF36" s="12">
        <f t="shared" ref="EF36:GQ36" si="15">SUM(EF35)</f>
        <v>0</v>
      </c>
      <c r="EG36" s="12">
        <f t="shared" si="15"/>
        <v>0</v>
      </c>
      <c r="EH36" s="12">
        <f t="shared" si="15"/>
        <v>0</v>
      </c>
      <c r="EI36" s="12">
        <f t="shared" si="15"/>
        <v>0</v>
      </c>
      <c r="EJ36" s="12">
        <f t="shared" si="15"/>
        <v>0</v>
      </c>
      <c r="EK36" s="12">
        <f t="shared" si="15"/>
        <v>0</v>
      </c>
      <c r="EL36" s="12">
        <f t="shared" si="15"/>
        <v>0</v>
      </c>
      <c r="EM36" s="12">
        <f t="shared" si="15"/>
        <v>0</v>
      </c>
      <c r="EN36" s="12">
        <f t="shared" si="15"/>
        <v>0</v>
      </c>
      <c r="EO36" s="12">
        <f t="shared" si="15"/>
        <v>0</v>
      </c>
      <c r="EP36" s="12">
        <f t="shared" si="15"/>
        <v>0</v>
      </c>
      <c r="EQ36" s="12">
        <f t="shared" si="15"/>
        <v>0</v>
      </c>
      <c r="ER36" s="12">
        <f t="shared" si="15"/>
        <v>0</v>
      </c>
      <c r="ES36" s="12">
        <f t="shared" si="15"/>
        <v>0</v>
      </c>
      <c r="ET36" s="12">
        <f t="shared" si="15"/>
        <v>0</v>
      </c>
      <c r="EU36" s="12">
        <f t="shared" si="15"/>
        <v>0</v>
      </c>
      <c r="EV36" s="12">
        <f t="shared" si="15"/>
        <v>0</v>
      </c>
      <c r="EW36" s="12">
        <f t="shared" si="15"/>
        <v>0</v>
      </c>
      <c r="EX36" s="12">
        <f t="shared" si="15"/>
        <v>0</v>
      </c>
      <c r="EY36" s="12">
        <f t="shared" si="15"/>
        <v>0</v>
      </c>
      <c r="EZ36" s="12">
        <f t="shared" si="15"/>
        <v>0</v>
      </c>
      <c r="FA36" s="12">
        <f t="shared" si="15"/>
        <v>0</v>
      </c>
      <c r="FB36" s="12">
        <f t="shared" si="15"/>
        <v>0</v>
      </c>
      <c r="FC36" s="12">
        <f t="shared" si="15"/>
        <v>0</v>
      </c>
      <c r="FD36" s="12">
        <f t="shared" si="15"/>
        <v>0</v>
      </c>
      <c r="FE36" s="12">
        <f t="shared" si="15"/>
        <v>0</v>
      </c>
      <c r="FF36" s="12">
        <f t="shared" si="15"/>
        <v>0</v>
      </c>
      <c r="FG36" s="12">
        <f t="shared" si="15"/>
        <v>0</v>
      </c>
      <c r="FH36" s="12">
        <f t="shared" si="15"/>
        <v>0</v>
      </c>
      <c r="FI36" s="12">
        <f t="shared" si="15"/>
        <v>0</v>
      </c>
      <c r="FJ36" s="12">
        <f t="shared" si="15"/>
        <v>0</v>
      </c>
      <c r="FK36" s="12">
        <f t="shared" si="15"/>
        <v>0</v>
      </c>
      <c r="FL36" s="12">
        <f t="shared" si="15"/>
        <v>0</v>
      </c>
      <c r="FM36" s="12">
        <f t="shared" si="15"/>
        <v>0</v>
      </c>
      <c r="FN36" s="12">
        <f t="shared" si="15"/>
        <v>0</v>
      </c>
      <c r="FO36" s="12">
        <f t="shared" si="15"/>
        <v>0</v>
      </c>
      <c r="FP36" s="12">
        <f t="shared" si="15"/>
        <v>0</v>
      </c>
      <c r="FQ36" s="12">
        <f t="shared" si="15"/>
        <v>0</v>
      </c>
      <c r="FR36" s="12">
        <f t="shared" si="15"/>
        <v>0</v>
      </c>
      <c r="FS36" s="12">
        <f t="shared" si="15"/>
        <v>0</v>
      </c>
      <c r="FT36" s="12">
        <f t="shared" si="15"/>
        <v>0</v>
      </c>
      <c r="FU36" s="12">
        <f t="shared" si="15"/>
        <v>0</v>
      </c>
      <c r="FV36" s="12">
        <f t="shared" si="15"/>
        <v>0</v>
      </c>
      <c r="FW36" s="12">
        <f t="shared" si="15"/>
        <v>0</v>
      </c>
      <c r="FX36" s="12">
        <f t="shared" si="15"/>
        <v>0</v>
      </c>
      <c r="FY36" s="12">
        <f t="shared" si="15"/>
        <v>0</v>
      </c>
      <c r="FZ36" s="12">
        <f t="shared" si="15"/>
        <v>0</v>
      </c>
      <c r="GA36" s="12">
        <f t="shared" si="15"/>
        <v>0</v>
      </c>
      <c r="GB36" s="12">
        <f t="shared" si="15"/>
        <v>0</v>
      </c>
      <c r="GC36" s="12">
        <f t="shared" si="15"/>
        <v>0</v>
      </c>
      <c r="GD36" s="12">
        <f t="shared" si="15"/>
        <v>0</v>
      </c>
      <c r="GE36" s="12">
        <f t="shared" si="15"/>
        <v>0</v>
      </c>
      <c r="GF36" s="12">
        <f t="shared" si="15"/>
        <v>0</v>
      </c>
      <c r="GG36" s="12">
        <f t="shared" si="15"/>
        <v>0</v>
      </c>
      <c r="GH36" s="12">
        <f t="shared" si="15"/>
        <v>0</v>
      </c>
      <c r="GI36" s="12">
        <f t="shared" si="15"/>
        <v>0</v>
      </c>
      <c r="GJ36" s="12">
        <f t="shared" si="15"/>
        <v>0</v>
      </c>
      <c r="GK36" s="12">
        <f t="shared" si="15"/>
        <v>0</v>
      </c>
      <c r="GL36" s="12">
        <f t="shared" si="15"/>
        <v>0</v>
      </c>
      <c r="GM36" s="12">
        <f t="shared" si="15"/>
        <v>0</v>
      </c>
      <c r="GN36" s="12">
        <f t="shared" si="15"/>
        <v>0</v>
      </c>
      <c r="GO36" s="12">
        <f t="shared" si="15"/>
        <v>0</v>
      </c>
      <c r="GP36" s="12">
        <f t="shared" si="15"/>
        <v>0</v>
      </c>
      <c r="GQ36" s="12">
        <f t="shared" si="15"/>
        <v>0</v>
      </c>
      <c r="GR36" s="12">
        <f t="shared" ref="GR36:IU36" si="16">SUM(GR35)</f>
        <v>0</v>
      </c>
      <c r="GS36" s="12">
        <f t="shared" si="16"/>
        <v>0</v>
      </c>
      <c r="GT36" s="12">
        <f t="shared" si="16"/>
        <v>0</v>
      </c>
      <c r="GU36" s="12">
        <f t="shared" si="16"/>
        <v>0</v>
      </c>
      <c r="GV36" s="12">
        <f t="shared" si="16"/>
        <v>0</v>
      </c>
      <c r="GW36" s="12">
        <f t="shared" si="16"/>
        <v>0</v>
      </c>
      <c r="GX36" s="12">
        <f t="shared" si="16"/>
        <v>0</v>
      </c>
      <c r="GY36" s="12">
        <f t="shared" si="16"/>
        <v>0</v>
      </c>
      <c r="GZ36" s="12">
        <f t="shared" si="16"/>
        <v>0</v>
      </c>
      <c r="HA36" s="12">
        <f t="shared" si="16"/>
        <v>0</v>
      </c>
      <c r="HB36" s="12">
        <f t="shared" si="16"/>
        <v>0</v>
      </c>
      <c r="HC36" s="12">
        <f t="shared" si="16"/>
        <v>0</v>
      </c>
      <c r="HD36" s="12">
        <f t="shared" si="16"/>
        <v>0</v>
      </c>
      <c r="HE36" s="12">
        <f t="shared" si="16"/>
        <v>0</v>
      </c>
      <c r="HF36" s="12">
        <f t="shared" si="16"/>
        <v>0</v>
      </c>
      <c r="HG36" s="12">
        <f t="shared" si="16"/>
        <v>0</v>
      </c>
      <c r="HH36" s="12">
        <f t="shared" si="16"/>
        <v>0</v>
      </c>
      <c r="HI36" s="12">
        <f t="shared" si="16"/>
        <v>0</v>
      </c>
      <c r="HJ36" s="12">
        <f t="shared" si="16"/>
        <v>0</v>
      </c>
      <c r="HK36" s="12">
        <f t="shared" si="16"/>
        <v>0</v>
      </c>
      <c r="HL36" s="12">
        <f t="shared" si="16"/>
        <v>0</v>
      </c>
      <c r="HM36" s="12">
        <f t="shared" si="16"/>
        <v>0</v>
      </c>
      <c r="HN36" s="12">
        <f t="shared" si="16"/>
        <v>0</v>
      </c>
      <c r="HO36" s="12">
        <f t="shared" si="16"/>
        <v>0</v>
      </c>
      <c r="HP36" s="12">
        <f t="shared" si="16"/>
        <v>0</v>
      </c>
      <c r="HQ36" s="12">
        <f t="shared" si="16"/>
        <v>0</v>
      </c>
      <c r="HR36" s="12">
        <f t="shared" si="16"/>
        <v>0</v>
      </c>
      <c r="HS36" s="12">
        <f t="shared" si="16"/>
        <v>0</v>
      </c>
      <c r="HT36" s="12">
        <f t="shared" si="16"/>
        <v>0</v>
      </c>
      <c r="HU36" s="12">
        <f t="shared" si="16"/>
        <v>0</v>
      </c>
      <c r="HV36" s="12">
        <f t="shared" si="16"/>
        <v>0</v>
      </c>
      <c r="HW36" s="12">
        <f t="shared" si="16"/>
        <v>0</v>
      </c>
      <c r="HX36" s="12">
        <f t="shared" si="16"/>
        <v>0</v>
      </c>
      <c r="HY36" s="12">
        <f t="shared" si="16"/>
        <v>0</v>
      </c>
      <c r="HZ36" s="12">
        <f t="shared" si="16"/>
        <v>0</v>
      </c>
      <c r="IA36" s="12">
        <f t="shared" si="16"/>
        <v>0</v>
      </c>
      <c r="IB36" s="12">
        <f t="shared" si="16"/>
        <v>0</v>
      </c>
      <c r="IC36" s="12">
        <f t="shared" si="16"/>
        <v>0</v>
      </c>
      <c r="ID36" s="12">
        <f t="shared" si="16"/>
        <v>0</v>
      </c>
      <c r="IE36" s="12">
        <f t="shared" si="16"/>
        <v>0</v>
      </c>
      <c r="IF36" s="12">
        <f t="shared" si="16"/>
        <v>0</v>
      </c>
      <c r="IG36" s="12">
        <f t="shared" si="16"/>
        <v>0</v>
      </c>
      <c r="IH36" s="12">
        <f t="shared" si="16"/>
        <v>0</v>
      </c>
      <c r="II36" s="12">
        <f t="shared" si="16"/>
        <v>0</v>
      </c>
      <c r="IJ36" s="12">
        <f t="shared" si="16"/>
        <v>0</v>
      </c>
      <c r="IK36" s="12">
        <f t="shared" si="16"/>
        <v>0</v>
      </c>
      <c r="IL36" s="12">
        <f t="shared" si="16"/>
        <v>0</v>
      </c>
      <c r="IM36" s="12">
        <f t="shared" si="16"/>
        <v>0</v>
      </c>
      <c r="IN36" s="12">
        <f t="shared" si="16"/>
        <v>0</v>
      </c>
      <c r="IO36" s="12">
        <f t="shared" si="16"/>
        <v>0</v>
      </c>
      <c r="IP36" s="12">
        <f t="shared" si="16"/>
        <v>0</v>
      </c>
      <c r="IQ36" s="12">
        <f t="shared" si="16"/>
        <v>0</v>
      </c>
      <c r="IR36" s="12">
        <f t="shared" si="16"/>
        <v>0</v>
      </c>
      <c r="IS36" s="12">
        <f t="shared" si="16"/>
        <v>0</v>
      </c>
      <c r="IT36" s="12">
        <f t="shared" si="16"/>
        <v>0</v>
      </c>
      <c r="IU36" s="12">
        <f t="shared" si="16"/>
        <v>0</v>
      </c>
      <c r="IV36" s="89">
        <f>SUM(FG36,FJ36,FM36,FP36,FS36,FV36,FY36,GB36,GE36,GH36,GK36,GN36,GQ36,GT36,GW36,GZ36,HC36,HF36,HI36,HL36,HO36,HR36,HU36,HX36,IA36,ID36,IG36,IJ36,IM36,IP36,IS36)</f>
        <v>0</v>
      </c>
      <c r="IW36" s="89">
        <f t="shared" si="11"/>
        <v>0</v>
      </c>
      <c r="IX36" s="89">
        <f t="shared" si="12"/>
        <v>0</v>
      </c>
    </row>
    <row r="37" spans="1:258" ht="28.75" customHeight="1" x14ac:dyDescent="0.3">
      <c r="A37" s="131" t="s">
        <v>232</v>
      </c>
      <c r="B37" s="180" t="s">
        <v>73</v>
      </c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180"/>
      <c r="CA37" s="180"/>
      <c r="CB37" s="180"/>
      <c r="CC37" s="180"/>
      <c r="CD37" s="180"/>
      <c r="CE37" s="180"/>
      <c r="CF37" s="180"/>
      <c r="CG37" s="180"/>
      <c r="CH37" s="180"/>
      <c r="CI37" s="180"/>
      <c r="CJ37" s="180"/>
      <c r="CK37" s="180"/>
      <c r="CL37" s="180"/>
      <c r="CM37" s="180"/>
      <c r="CN37" s="180"/>
      <c r="CO37" s="180"/>
      <c r="CP37" s="180"/>
      <c r="CQ37" s="180"/>
      <c r="CR37" s="180"/>
      <c r="CS37" s="180"/>
      <c r="CT37" s="180"/>
      <c r="CU37" s="180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</row>
    <row r="38" spans="1:258" s="26" customFormat="1" ht="25.75" customHeight="1" x14ac:dyDescent="0.3">
      <c r="B38" s="200"/>
      <c r="C38" s="201"/>
      <c r="D38" s="201"/>
      <c r="E38" s="201"/>
      <c r="F38" s="202"/>
      <c r="G38" s="167" t="s">
        <v>76</v>
      </c>
      <c r="H38" s="168"/>
      <c r="I38" s="169"/>
      <c r="J38" s="167" t="s">
        <v>77</v>
      </c>
      <c r="K38" s="168"/>
      <c r="L38" s="169"/>
      <c r="M38" s="167" t="s">
        <v>78</v>
      </c>
      <c r="N38" s="168"/>
      <c r="O38" s="169"/>
      <c r="P38" s="167" t="s">
        <v>79</v>
      </c>
      <c r="Q38" s="168"/>
      <c r="R38" s="169"/>
      <c r="S38" s="167" t="s">
        <v>80</v>
      </c>
      <c r="T38" s="168"/>
      <c r="U38" s="169"/>
      <c r="V38" s="167" t="s">
        <v>81</v>
      </c>
      <c r="W38" s="168"/>
      <c r="X38" s="169"/>
      <c r="Y38" s="167" t="s">
        <v>82</v>
      </c>
      <c r="Z38" s="168"/>
      <c r="AA38" s="169"/>
      <c r="AB38" s="167" t="s">
        <v>83</v>
      </c>
      <c r="AC38" s="168"/>
      <c r="AD38" s="169"/>
      <c r="AE38" s="167" t="s">
        <v>84</v>
      </c>
      <c r="AF38" s="168"/>
      <c r="AG38" s="169"/>
      <c r="AH38" s="167" t="s">
        <v>86</v>
      </c>
      <c r="AI38" s="168"/>
      <c r="AJ38" s="169"/>
      <c r="AK38" s="167" t="s">
        <v>87</v>
      </c>
      <c r="AL38" s="168"/>
      <c r="AM38" s="169"/>
      <c r="AN38" s="170" t="s">
        <v>85</v>
      </c>
      <c r="AO38" s="170"/>
      <c r="AP38" s="170"/>
      <c r="AQ38" s="212" t="s">
        <v>203</v>
      </c>
      <c r="AR38" s="178"/>
      <c r="AS38" s="178"/>
    </row>
    <row r="39" spans="1:258" ht="10.25" customHeight="1" x14ac:dyDescent="0.3">
      <c r="B39" s="171" t="s">
        <v>6</v>
      </c>
      <c r="C39" s="173" t="s">
        <v>212</v>
      </c>
      <c r="D39" s="173"/>
      <c r="E39" s="173"/>
      <c r="F39" s="171" t="s">
        <v>7</v>
      </c>
      <c r="G39" s="175" t="s">
        <v>10</v>
      </c>
      <c r="H39" s="176"/>
      <c r="I39" s="177"/>
      <c r="J39" s="175" t="s">
        <v>10</v>
      </c>
      <c r="K39" s="176"/>
      <c r="L39" s="177"/>
      <c r="M39" s="175" t="s">
        <v>10</v>
      </c>
      <c r="N39" s="176"/>
      <c r="O39" s="177"/>
      <c r="P39" s="175" t="s">
        <v>10</v>
      </c>
      <c r="Q39" s="176"/>
      <c r="R39" s="177"/>
      <c r="S39" s="175" t="s">
        <v>10</v>
      </c>
      <c r="T39" s="176"/>
      <c r="U39" s="177"/>
      <c r="V39" s="175" t="s">
        <v>10</v>
      </c>
      <c r="W39" s="176"/>
      <c r="X39" s="177"/>
      <c r="Y39" s="175" t="s">
        <v>10</v>
      </c>
      <c r="Z39" s="176"/>
      <c r="AA39" s="177"/>
      <c r="AB39" s="175" t="s">
        <v>10</v>
      </c>
      <c r="AC39" s="176"/>
      <c r="AD39" s="177"/>
      <c r="AE39" s="175" t="s">
        <v>10</v>
      </c>
      <c r="AF39" s="176"/>
      <c r="AG39" s="177"/>
      <c r="AH39" s="175" t="s">
        <v>10</v>
      </c>
      <c r="AI39" s="176"/>
      <c r="AJ39" s="177"/>
      <c r="AK39" s="175" t="s">
        <v>10</v>
      </c>
      <c r="AL39" s="176"/>
      <c r="AM39" s="177"/>
      <c r="AN39" s="165" t="s">
        <v>10</v>
      </c>
      <c r="AO39" s="165"/>
      <c r="AP39" s="165"/>
      <c r="AQ39" s="213" t="s">
        <v>10</v>
      </c>
      <c r="AR39" s="214"/>
      <c r="AS39" s="215"/>
    </row>
    <row r="40" spans="1:258" ht="30" x14ac:dyDescent="0.3">
      <c r="B40" s="172"/>
      <c r="C40" s="173"/>
      <c r="D40" s="173"/>
      <c r="E40" s="173"/>
      <c r="F40" s="174"/>
      <c r="G40" s="25" t="s">
        <v>11</v>
      </c>
      <c r="H40" s="25" t="s">
        <v>12</v>
      </c>
      <c r="I40" s="32" t="s">
        <v>190</v>
      </c>
      <c r="J40" s="32" t="s">
        <v>11</v>
      </c>
      <c r="K40" s="32" t="s">
        <v>12</v>
      </c>
      <c r="L40" s="32" t="s">
        <v>190</v>
      </c>
      <c r="M40" s="32" t="s">
        <v>11</v>
      </c>
      <c r="N40" s="32" t="s">
        <v>12</v>
      </c>
      <c r="O40" s="32" t="s">
        <v>190</v>
      </c>
      <c r="P40" s="32" t="s">
        <v>11</v>
      </c>
      <c r="Q40" s="32" t="s">
        <v>12</v>
      </c>
      <c r="R40" s="32" t="s">
        <v>190</v>
      </c>
      <c r="S40" s="32" t="s">
        <v>11</v>
      </c>
      <c r="T40" s="32" t="s">
        <v>12</v>
      </c>
      <c r="U40" s="32" t="s">
        <v>190</v>
      </c>
      <c r="V40" s="32" t="s">
        <v>11</v>
      </c>
      <c r="W40" s="32" t="s">
        <v>12</v>
      </c>
      <c r="X40" s="32" t="s">
        <v>190</v>
      </c>
      <c r="Y40" s="32" t="s">
        <v>11</v>
      </c>
      <c r="Z40" s="32" t="s">
        <v>12</v>
      </c>
      <c r="AA40" s="32" t="s">
        <v>190</v>
      </c>
      <c r="AB40" s="32" t="s">
        <v>11</v>
      </c>
      <c r="AC40" s="32" t="s">
        <v>12</v>
      </c>
      <c r="AD40" s="32" t="s">
        <v>190</v>
      </c>
      <c r="AE40" s="32" t="s">
        <v>11</v>
      </c>
      <c r="AF40" s="32" t="s">
        <v>12</v>
      </c>
      <c r="AG40" s="32" t="s">
        <v>190</v>
      </c>
      <c r="AH40" s="32" t="s">
        <v>11</v>
      </c>
      <c r="AI40" s="32" t="s">
        <v>12</v>
      </c>
      <c r="AJ40" s="32" t="s">
        <v>190</v>
      </c>
      <c r="AK40" s="32" t="s">
        <v>11</v>
      </c>
      <c r="AL40" s="32" t="s">
        <v>12</v>
      </c>
      <c r="AM40" s="32" t="s">
        <v>190</v>
      </c>
      <c r="AN40" s="32" t="s">
        <v>11</v>
      </c>
      <c r="AO40" s="32" t="s">
        <v>12</v>
      </c>
      <c r="AP40" s="32" t="s">
        <v>190</v>
      </c>
      <c r="AQ40" s="88" t="s">
        <v>11</v>
      </c>
      <c r="AR40" s="88" t="s">
        <v>12</v>
      </c>
      <c r="AS40" s="88" t="s">
        <v>204</v>
      </c>
    </row>
    <row r="41" spans="1:258" ht="14.4" customHeight="1" x14ac:dyDescent="0.3">
      <c r="A41" s="125" t="s">
        <v>229</v>
      </c>
      <c r="B41" s="10"/>
      <c r="C41" s="199" t="s">
        <v>39</v>
      </c>
      <c r="D41" s="199"/>
      <c r="E41" s="199"/>
      <c r="F41" s="91">
        <v>42825</v>
      </c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89">
        <f>SUM(G41,J41,M41,P41,S41,V41,Y41,AB41,AE41,AH41,AK41,AN41)</f>
        <v>0</v>
      </c>
      <c r="AR41" s="89">
        <f t="shared" ref="AR41:AS41" si="17">SUM(H41,K41,N41,Q41,T41,W41,Z41,AC41,AF41,AI41,AL41,AO41)</f>
        <v>0</v>
      </c>
      <c r="AS41" s="89">
        <f t="shared" si="17"/>
        <v>0</v>
      </c>
    </row>
    <row r="42" spans="1:258" ht="12.65" customHeight="1" x14ac:dyDescent="0.3">
      <c r="B42" s="203" t="s">
        <v>13</v>
      </c>
      <c r="C42" s="204"/>
      <c r="D42" s="204"/>
      <c r="E42" s="205"/>
      <c r="F42" s="24"/>
      <c r="G42" s="12">
        <f>SUM(G41)</f>
        <v>0</v>
      </c>
      <c r="H42" s="12">
        <f t="shared" ref="H42:AP42" si="18">SUM(H41)</f>
        <v>0</v>
      </c>
      <c r="I42" s="12">
        <f t="shared" si="18"/>
        <v>0</v>
      </c>
      <c r="J42" s="12">
        <f t="shared" si="18"/>
        <v>0</v>
      </c>
      <c r="K42" s="12">
        <f t="shared" si="18"/>
        <v>0</v>
      </c>
      <c r="L42" s="12">
        <f t="shared" si="18"/>
        <v>0</v>
      </c>
      <c r="M42" s="12">
        <f t="shared" si="18"/>
        <v>0</v>
      </c>
      <c r="N42" s="12">
        <f t="shared" si="18"/>
        <v>0</v>
      </c>
      <c r="O42" s="12">
        <f t="shared" si="18"/>
        <v>0</v>
      </c>
      <c r="P42" s="12">
        <f t="shared" si="18"/>
        <v>0</v>
      </c>
      <c r="Q42" s="12">
        <f t="shared" si="18"/>
        <v>0</v>
      </c>
      <c r="R42" s="12">
        <f t="shared" si="18"/>
        <v>0</v>
      </c>
      <c r="S42" s="12">
        <f t="shared" si="18"/>
        <v>0</v>
      </c>
      <c r="T42" s="12">
        <f t="shared" si="18"/>
        <v>0</v>
      </c>
      <c r="U42" s="12">
        <f t="shared" si="18"/>
        <v>0</v>
      </c>
      <c r="V42" s="12">
        <f t="shared" si="18"/>
        <v>0</v>
      </c>
      <c r="W42" s="12">
        <f t="shared" si="18"/>
        <v>0</v>
      </c>
      <c r="X42" s="12">
        <f t="shared" si="18"/>
        <v>0</v>
      </c>
      <c r="Y42" s="12">
        <f t="shared" si="18"/>
        <v>0</v>
      </c>
      <c r="Z42" s="12">
        <f t="shared" si="18"/>
        <v>0</v>
      </c>
      <c r="AA42" s="12">
        <f t="shared" si="18"/>
        <v>0</v>
      </c>
      <c r="AB42" s="12">
        <f t="shared" si="18"/>
        <v>0</v>
      </c>
      <c r="AC42" s="12">
        <f t="shared" si="18"/>
        <v>0</v>
      </c>
      <c r="AD42" s="12">
        <f t="shared" si="18"/>
        <v>0</v>
      </c>
      <c r="AE42" s="12">
        <f t="shared" si="18"/>
        <v>0</v>
      </c>
      <c r="AF42" s="12">
        <f t="shared" si="18"/>
        <v>0</v>
      </c>
      <c r="AG42" s="12">
        <f t="shared" si="18"/>
        <v>0</v>
      </c>
      <c r="AH42" s="12">
        <f t="shared" si="18"/>
        <v>0</v>
      </c>
      <c r="AI42" s="12">
        <f t="shared" si="18"/>
        <v>0</v>
      </c>
      <c r="AJ42" s="12">
        <f t="shared" si="18"/>
        <v>0</v>
      </c>
      <c r="AK42" s="12">
        <f t="shared" si="18"/>
        <v>0</v>
      </c>
      <c r="AL42" s="12">
        <f t="shared" si="18"/>
        <v>0</v>
      </c>
      <c r="AM42" s="12">
        <f t="shared" si="18"/>
        <v>0</v>
      </c>
      <c r="AN42" s="12">
        <f t="shared" si="18"/>
        <v>0</v>
      </c>
      <c r="AO42" s="12">
        <f t="shared" si="18"/>
        <v>0</v>
      </c>
      <c r="AP42" s="12">
        <f t="shared" si="18"/>
        <v>0</v>
      </c>
      <c r="AQ42" s="89">
        <f>SUM(G42,J42,M42,P42,S42,V42,Y42,AB42,AE42,AH42,AK42,AN42)</f>
        <v>0</v>
      </c>
      <c r="AR42" s="89">
        <f t="shared" ref="AR42" si="19">SUM(H42,K42,N42,Q42,T42,W42,Z42,AC42,AF42,AI42,AL42,AO42)</f>
        <v>0</v>
      </c>
      <c r="AS42" s="89">
        <f t="shared" ref="AS42" si="20">SUM(I42,L42,O42,R42,U42,X42,AA42,AD42,AG42,AJ42,AM42,AP42)</f>
        <v>0</v>
      </c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</row>
    <row r="43" spans="1:258" ht="12.65" customHeight="1" x14ac:dyDescent="0.3">
      <c r="B43" s="95"/>
      <c r="C43" s="95"/>
      <c r="D43" s="95"/>
      <c r="E43" s="95"/>
      <c r="F43" s="95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7"/>
      <c r="AR43" s="97"/>
      <c r="AS43" s="97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8" ht="12.65" customHeight="1" x14ac:dyDescent="0.3">
      <c r="B44" s="95"/>
      <c r="C44" s="95"/>
      <c r="D44" s="95"/>
      <c r="E44" s="95"/>
      <c r="F44" s="95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7"/>
      <c r="AR44" s="97"/>
      <c r="AS44" s="97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  <c r="HN44" s="29"/>
      <c r="HO44" s="29"/>
      <c r="HP44" s="29"/>
      <c r="HQ44" s="29"/>
      <c r="HR44" s="29"/>
      <c r="HS44" s="29"/>
      <c r="HT44" s="29"/>
      <c r="HU44" s="29"/>
      <c r="HV44" s="29"/>
      <c r="HW44" s="29"/>
      <c r="HX44" s="29"/>
      <c r="HY44" s="29"/>
      <c r="HZ44" s="29"/>
      <c r="IA44" s="29"/>
      <c r="IB44" s="29"/>
      <c r="IC44" s="29"/>
      <c r="ID44" s="29"/>
      <c r="IE44" s="29"/>
      <c r="IF44" s="29"/>
      <c r="IG44" s="29"/>
      <c r="IH44" s="29"/>
      <c r="II44" s="29"/>
      <c r="IJ44" s="29"/>
      <c r="IK44" s="29"/>
      <c r="IL44" s="29"/>
      <c r="IM44" s="29"/>
      <c r="IN44" s="29"/>
      <c r="IO44" s="29"/>
      <c r="IP44" s="29"/>
      <c r="IQ44" s="29"/>
      <c r="IR44" s="29"/>
      <c r="IS44" s="29"/>
      <c r="IT44" s="29"/>
      <c r="IU44" s="29"/>
    </row>
    <row r="45" spans="1:258" s="100" customFormat="1" ht="28.75" customHeight="1" x14ac:dyDescent="0.3">
      <c r="A45" s="132"/>
      <c r="B45" s="198" t="s">
        <v>14</v>
      </c>
      <c r="C45" s="198"/>
      <c r="D45" s="198"/>
      <c r="E45" s="198"/>
      <c r="F45" s="198"/>
      <c r="G45" s="198"/>
      <c r="H45" s="198"/>
      <c r="I45" s="1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  <c r="IM45" s="99"/>
      <c r="IN45" s="99"/>
      <c r="IO45" s="99"/>
      <c r="IP45" s="99"/>
      <c r="IQ45" s="99"/>
      <c r="IR45" s="99"/>
      <c r="IS45" s="99"/>
      <c r="IT45" s="99"/>
      <c r="IU45" s="99"/>
    </row>
    <row r="46" spans="1:258" s="100" customFormat="1" ht="36.65" customHeight="1" x14ac:dyDescent="0.3">
      <c r="A46" s="132"/>
      <c r="B46" s="197" t="s">
        <v>15</v>
      </c>
      <c r="C46" s="197"/>
      <c r="D46" s="197"/>
      <c r="E46" s="197"/>
      <c r="F46" s="197"/>
      <c r="G46" s="197"/>
      <c r="H46" s="197"/>
      <c r="I46" s="197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  <c r="IA46" s="99"/>
      <c r="IB46" s="99"/>
      <c r="IC46" s="99"/>
      <c r="ID46" s="99"/>
      <c r="IE46" s="99"/>
      <c r="IF46" s="99"/>
      <c r="IG46" s="99"/>
      <c r="IH46" s="99"/>
      <c r="II46" s="99"/>
      <c r="IJ46" s="99"/>
      <c r="IK46" s="99"/>
      <c r="IL46" s="99"/>
      <c r="IM46" s="99"/>
      <c r="IN46" s="99"/>
      <c r="IO46" s="99"/>
      <c r="IP46" s="99"/>
      <c r="IQ46" s="99"/>
      <c r="IR46" s="99"/>
      <c r="IS46" s="99"/>
      <c r="IT46" s="99"/>
      <c r="IU46" s="99"/>
    </row>
    <row r="47" spans="1:258" s="100" customFormat="1" ht="28.75" customHeight="1" x14ac:dyDescent="0.3">
      <c r="A47" s="132"/>
      <c r="B47" s="197" t="s">
        <v>16</v>
      </c>
      <c r="C47" s="197"/>
      <c r="D47" s="197"/>
      <c r="E47" s="197"/>
      <c r="F47" s="197"/>
      <c r="G47" s="197"/>
      <c r="H47" s="197"/>
      <c r="I47" s="197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  <c r="IA47" s="99"/>
      <c r="IB47" s="99"/>
      <c r="IC47" s="99"/>
      <c r="ID47" s="99"/>
      <c r="IE47" s="99"/>
      <c r="IF47" s="99"/>
      <c r="IG47" s="99"/>
      <c r="IH47" s="99"/>
      <c r="II47" s="99"/>
      <c r="IJ47" s="99"/>
      <c r="IK47" s="99"/>
      <c r="IL47" s="99"/>
      <c r="IM47" s="99"/>
      <c r="IN47" s="99"/>
      <c r="IO47" s="99"/>
      <c r="IP47" s="99"/>
      <c r="IQ47" s="99"/>
      <c r="IR47" s="99"/>
      <c r="IS47" s="99"/>
      <c r="IT47" s="99"/>
      <c r="IU47" s="99"/>
    </row>
    <row r="48" spans="1:258" s="100" customFormat="1" ht="28.75" customHeight="1" x14ac:dyDescent="0.3">
      <c r="A48" s="132"/>
      <c r="B48" s="197" t="s">
        <v>17</v>
      </c>
      <c r="C48" s="197"/>
      <c r="D48" s="197"/>
      <c r="E48" s="197"/>
      <c r="F48" s="197"/>
      <c r="G48" s="197"/>
      <c r="H48" s="197"/>
      <c r="I48" s="197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  <c r="IA48" s="99"/>
      <c r="IB48" s="99"/>
      <c r="IC48" s="99"/>
      <c r="ID48" s="99"/>
      <c r="IE48" s="99"/>
      <c r="IF48" s="99"/>
      <c r="IG48" s="99"/>
      <c r="IH48" s="99"/>
      <c r="II48" s="99"/>
      <c r="IJ48" s="99"/>
      <c r="IK48" s="99"/>
      <c r="IL48" s="99"/>
      <c r="IM48" s="99"/>
      <c r="IN48" s="99"/>
      <c r="IO48" s="99"/>
      <c r="IP48" s="99"/>
      <c r="IQ48" s="99"/>
      <c r="IR48" s="99"/>
      <c r="IS48" s="99"/>
      <c r="IT48" s="99"/>
      <c r="IU48" s="99"/>
    </row>
    <row r="49" spans="1:255" s="100" customFormat="1" ht="28.75" customHeight="1" x14ac:dyDescent="0.3">
      <c r="A49" s="132"/>
      <c r="B49" s="196" t="s">
        <v>18</v>
      </c>
      <c r="C49" s="196"/>
      <c r="D49" s="196"/>
      <c r="E49" s="196"/>
      <c r="F49" s="196"/>
      <c r="G49" s="196"/>
      <c r="H49" s="196"/>
      <c r="I49" s="196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  <c r="IA49" s="99"/>
      <c r="IB49" s="99"/>
      <c r="IC49" s="99"/>
      <c r="ID49" s="99"/>
      <c r="IE49" s="99"/>
      <c r="IF49" s="99"/>
      <c r="IG49" s="99"/>
      <c r="IH49" s="99"/>
      <c r="II49" s="99"/>
      <c r="IJ49" s="99"/>
      <c r="IK49" s="99"/>
      <c r="IL49" s="99"/>
      <c r="IM49" s="99"/>
      <c r="IN49" s="99"/>
      <c r="IO49" s="99"/>
      <c r="IP49" s="99"/>
      <c r="IQ49" s="99"/>
      <c r="IR49" s="99"/>
      <c r="IS49" s="99"/>
      <c r="IT49" s="99"/>
      <c r="IU49" s="99"/>
    </row>
    <row r="50" spans="1:255" s="100" customFormat="1" ht="28.75" customHeight="1" x14ac:dyDescent="0.3">
      <c r="A50" s="132"/>
      <c r="B50" s="195" t="s">
        <v>19</v>
      </c>
      <c r="C50" s="195"/>
      <c r="D50" s="195"/>
      <c r="E50" s="195"/>
      <c r="F50" s="195"/>
      <c r="G50" s="195"/>
      <c r="H50" s="195"/>
      <c r="I50" s="195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  <c r="IA50" s="99"/>
      <c r="IB50" s="99"/>
      <c r="IC50" s="99"/>
      <c r="ID50" s="99"/>
      <c r="IE50" s="99"/>
      <c r="IF50" s="99"/>
      <c r="IG50" s="99"/>
      <c r="IH50" s="99"/>
      <c r="II50" s="99"/>
      <c r="IJ50" s="99"/>
      <c r="IK50" s="99"/>
      <c r="IL50" s="99"/>
      <c r="IM50" s="99"/>
      <c r="IN50" s="99"/>
      <c r="IO50" s="99"/>
      <c r="IP50" s="99"/>
      <c r="IQ50" s="99"/>
      <c r="IR50" s="99"/>
      <c r="IS50" s="99"/>
      <c r="IT50" s="99"/>
      <c r="IU50" s="99"/>
    </row>
    <row r="51" spans="1:255" s="100" customFormat="1" ht="28.75" customHeight="1" x14ac:dyDescent="0.3">
      <c r="A51" s="132"/>
      <c r="B51" s="195" t="s">
        <v>20</v>
      </c>
      <c r="C51" s="195"/>
      <c r="D51" s="195"/>
      <c r="E51" s="195"/>
      <c r="F51" s="195"/>
      <c r="G51" s="195"/>
      <c r="H51" s="195"/>
      <c r="I51" s="195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99"/>
      <c r="ID51" s="99"/>
      <c r="IE51" s="99"/>
      <c r="IF51" s="99"/>
      <c r="IG51" s="99"/>
      <c r="IH51" s="99"/>
      <c r="II51" s="99"/>
      <c r="IJ51" s="99"/>
      <c r="IK51" s="99"/>
      <c r="IL51" s="99"/>
      <c r="IM51" s="99"/>
      <c r="IN51" s="99"/>
      <c r="IO51" s="99"/>
      <c r="IP51" s="99"/>
      <c r="IQ51" s="99"/>
      <c r="IR51" s="99"/>
      <c r="IS51" s="99"/>
      <c r="IT51" s="99"/>
      <c r="IU51" s="99"/>
    </row>
    <row r="52" spans="1:255" s="100" customFormat="1" ht="24" customHeight="1" x14ac:dyDescent="0.3">
      <c r="A52" s="132"/>
      <c r="B52" s="195" t="s">
        <v>21</v>
      </c>
      <c r="C52" s="195"/>
      <c r="D52" s="195"/>
      <c r="E52" s="195"/>
      <c r="F52" s="195"/>
      <c r="G52" s="195"/>
      <c r="H52" s="195"/>
      <c r="I52" s="195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  <c r="IA52" s="99"/>
      <c r="IB52" s="99"/>
      <c r="IC52" s="99"/>
      <c r="ID52" s="99"/>
      <c r="IE52" s="99"/>
      <c r="IF52" s="99"/>
      <c r="IG52" s="99"/>
      <c r="IH52" s="99"/>
      <c r="II52" s="99"/>
      <c r="IJ52" s="99"/>
      <c r="IK52" s="99"/>
      <c r="IL52" s="99"/>
      <c r="IM52" s="99"/>
      <c r="IN52" s="99"/>
      <c r="IO52" s="99"/>
      <c r="IP52" s="99"/>
      <c r="IQ52" s="99"/>
      <c r="IR52" s="99"/>
      <c r="IS52" s="99"/>
      <c r="IT52" s="99"/>
      <c r="IU52" s="99"/>
    </row>
    <row r="53" spans="1:255" s="100" customFormat="1" ht="28.75" customHeight="1" x14ac:dyDescent="0.3">
      <c r="A53" s="132"/>
      <c r="B53" s="197" t="s">
        <v>22</v>
      </c>
      <c r="C53" s="197"/>
      <c r="D53" s="197"/>
      <c r="E53" s="197"/>
      <c r="F53" s="197"/>
      <c r="G53" s="197"/>
      <c r="H53" s="197"/>
      <c r="I53" s="197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  <c r="IA53" s="99"/>
      <c r="IB53" s="99"/>
      <c r="IC53" s="99"/>
      <c r="ID53" s="99"/>
      <c r="IE53" s="99"/>
      <c r="IF53" s="99"/>
      <c r="IG53" s="99"/>
      <c r="IH53" s="99"/>
      <c r="II53" s="99"/>
      <c r="IJ53" s="99"/>
      <c r="IK53" s="99"/>
      <c r="IL53" s="99"/>
      <c r="IM53" s="99"/>
      <c r="IN53" s="99"/>
      <c r="IO53" s="99"/>
      <c r="IP53" s="99"/>
      <c r="IQ53" s="99"/>
      <c r="IR53" s="99"/>
      <c r="IS53" s="99"/>
      <c r="IT53" s="99"/>
      <c r="IU53" s="99"/>
    </row>
    <row r="54" spans="1:255" s="103" customFormat="1" ht="42.65" customHeight="1" thickBot="1" x14ac:dyDescent="0.35">
      <c r="A54" s="133"/>
      <c r="B54" s="90"/>
      <c r="C54" s="105"/>
      <c r="D54" s="105"/>
      <c r="E54" s="105"/>
      <c r="F54" s="105"/>
      <c r="G54" s="104" t="s">
        <v>23</v>
      </c>
      <c r="H54" s="104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102"/>
      <c r="CW54" s="102"/>
      <c r="CX54" s="102"/>
      <c r="CY54" s="102"/>
      <c r="CZ54" s="102"/>
      <c r="DA54" s="102"/>
      <c r="DB54" s="102"/>
      <c r="DC54" s="102"/>
      <c r="DD54" s="102"/>
      <c r="DE54" s="102"/>
      <c r="DF54" s="102"/>
      <c r="DG54" s="102"/>
      <c r="DH54" s="102"/>
      <c r="DI54" s="102"/>
      <c r="DJ54" s="102"/>
      <c r="DK54" s="102"/>
      <c r="DL54" s="102"/>
      <c r="DM54" s="102"/>
      <c r="DN54" s="102"/>
      <c r="DO54" s="102"/>
      <c r="DP54" s="102"/>
      <c r="DQ54" s="102"/>
      <c r="DR54" s="102"/>
      <c r="DS54" s="102"/>
      <c r="DT54" s="102"/>
      <c r="DU54" s="102"/>
      <c r="DV54" s="102"/>
      <c r="DW54" s="102"/>
      <c r="DX54" s="102"/>
      <c r="DY54" s="102"/>
      <c r="DZ54" s="102"/>
      <c r="EA54" s="102"/>
      <c r="EB54" s="102"/>
      <c r="EC54" s="102"/>
      <c r="ED54" s="102"/>
      <c r="EE54" s="102"/>
      <c r="EF54" s="102"/>
      <c r="EG54" s="102"/>
      <c r="EH54" s="102"/>
      <c r="EI54" s="102"/>
      <c r="EJ54" s="102"/>
      <c r="EK54" s="102"/>
      <c r="EL54" s="102"/>
      <c r="EM54" s="102"/>
      <c r="EN54" s="102"/>
      <c r="EO54" s="102"/>
      <c r="EP54" s="102"/>
      <c r="EQ54" s="102"/>
      <c r="ER54" s="102"/>
      <c r="ES54" s="102"/>
      <c r="ET54" s="102"/>
      <c r="EU54" s="102"/>
      <c r="EV54" s="102"/>
      <c r="EW54" s="102"/>
      <c r="EX54" s="102"/>
      <c r="EY54" s="102"/>
      <c r="EZ54" s="102"/>
      <c r="FA54" s="102"/>
      <c r="FB54" s="102"/>
      <c r="FC54" s="102"/>
      <c r="FD54" s="102"/>
      <c r="FE54" s="102"/>
      <c r="FF54" s="102"/>
      <c r="FG54" s="102"/>
      <c r="FH54" s="102"/>
      <c r="FI54" s="102"/>
      <c r="FJ54" s="102"/>
      <c r="FK54" s="102"/>
      <c r="FL54" s="102"/>
      <c r="FM54" s="102"/>
      <c r="FN54" s="102"/>
      <c r="FO54" s="102"/>
      <c r="FP54" s="102"/>
      <c r="FQ54" s="102"/>
      <c r="FR54" s="102"/>
      <c r="FS54" s="102"/>
      <c r="FT54" s="102"/>
      <c r="FU54" s="102"/>
      <c r="FV54" s="102"/>
      <c r="FW54" s="102"/>
      <c r="FX54" s="102"/>
      <c r="FY54" s="102"/>
      <c r="FZ54" s="102"/>
      <c r="GA54" s="102"/>
      <c r="GB54" s="102"/>
      <c r="GC54" s="102"/>
      <c r="GD54" s="102"/>
      <c r="GE54" s="102"/>
      <c r="GF54" s="102"/>
      <c r="GG54" s="102"/>
      <c r="GH54" s="102"/>
      <c r="GI54" s="102"/>
      <c r="GJ54" s="102"/>
      <c r="GK54" s="102"/>
      <c r="GL54" s="102"/>
      <c r="GM54" s="102"/>
      <c r="GN54" s="102"/>
      <c r="GO54" s="102"/>
      <c r="GP54" s="102"/>
      <c r="GQ54" s="102"/>
      <c r="GR54" s="102"/>
      <c r="GS54" s="102"/>
      <c r="GT54" s="102"/>
      <c r="GU54" s="102"/>
      <c r="GV54" s="102"/>
      <c r="GW54" s="102"/>
      <c r="GX54" s="102"/>
      <c r="GY54" s="102"/>
      <c r="GZ54" s="102"/>
      <c r="HA54" s="102"/>
      <c r="HB54" s="102"/>
      <c r="HC54" s="102"/>
      <c r="HD54" s="102"/>
      <c r="HE54" s="102"/>
      <c r="HF54" s="102"/>
      <c r="HG54" s="102"/>
      <c r="HH54" s="102"/>
      <c r="HI54" s="102"/>
      <c r="HJ54" s="102"/>
      <c r="HK54" s="102"/>
      <c r="HL54" s="102"/>
      <c r="HM54" s="102"/>
      <c r="HN54" s="102"/>
      <c r="HO54" s="102"/>
      <c r="HP54" s="102"/>
      <c r="HQ54" s="102"/>
      <c r="HR54" s="102"/>
      <c r="HS54" s="102"/>
      <c r="HT54" s="102"/>
      <c r="HU54" s="102"/>
      <c r="HV54" s="102"/>
      <c r="HW54" s="102"/>
      <c r="HX54" s="102"/>
      <c r="HY54" s="102"/>
      <c r="HZ54" s="102"/>
      <c r="IA54" s="102"/>
      <c r="IB54" s="102"/>
      <c r="IC54" s="102"/>
      <c r="ID54" s="102"/>
      <c r="IE54" s="102"/>
      <c r="IF54" s="102"/>
      <c r="IG54" s="102"/>
      <c r="IH54" s="102"/>
      <c r="II54" s="102"/>
      <c r="IJ54" s="102"/>
      <c r="IK54" s="102"/>
      <c r="IL54" s="102"/>
      <c r="IM54" s="102"/>
      <c r="IN54" s="102"/>
      <c r="IO54" s="102"/>
      <c r="IP54" s="102"/>
      <c r="IQ54" s="102"/>
      <c r="IR54" s="102"/>
      <c r="IS54" s="102"/>
      <c r="IT54" s="102"/>
      <c r="IU54" s="102"/>
    </row>
    <row r="55" spans="1:255" s="103" customFormat="1" ht="19.25" customHeight="1" x14ac:dyDescent="0.3">
      <c r="A55" s="133"/>
      <c r="B55" s="90"/>
      <c r="C55" s="106"/>
      <c r="D55" s="107"/>
      <c r="E55" s="104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102"/>
      <c r="CW55" s="102"/>
      <c r="CX55" s="102"/>
      <c r="CY55" s="102"/>
      <c r="CZ55" s="102"/>
      <c r="DA55" s="102"/>
      <c r="DB55" s="102"/>
      <c r="DC55" s="102"/>
      <c r="DD55" s="102"/>
      <c r="DE55" s="102"/>
      <c r="DF55" s="102"/>
      <c r="DG55" s="102"/>
      <c r="DH55" s="102"/>
      <c r="DI55" s="102"/>
      <c r="DJ55" s="102"/>
      <c r="DK55" s="102"/>
      <c r="DL55" s="102"/>
      <c r="DM55" s="102"/>
      <c r="DN55" s="102"/>
      <c r="DO55" s="102"/>
      <c r="DP55" s="102"/>
      <c r="DQ55" s="102"/>
      <c r="DR55" s="102"/>
      <c r="DS55" s="102"/>
      <c r="DT55" s="102"/>
      <c r="DU55" s="102"/>
      <c r="DV55" s="102"/>
      <c r="DW55" s="102"/>
      <c r="DX55" s="102"/>
      <c r="DY55" s="102"/>
      <c r="DZ55" s="102"/>
      <c r="EA55" s="102"/>
      <c r="EB55" s="102"/>
      <c r="EC55" s="102"/>
      <c r="ED55" s="102"/>
      <c r="EE55" s="102"/>
      <c r="EF55" s="102"/>
      <c r="EG55" s="102"/>
      <c r="EH55" s="102"/>
      <c r="EI55" s="102"/>
      <c r="EJ55" s="102"/>
      <c r="EK55" s="102"/>
      <c r="EL55" s="102"/>
      <c r="EM55" s="102"/>
      <c r="EN55" s="102"/>
      <c r="EO55" s="102"/>
      <c r="EP55" s="102"/>
      <c r="EQ55" s="102"/>
      <c r="ER55" s="102"/>
      <c r="ES55" s="102"/>
      <c r="ET55" s="102"/>
      <c r="EU55" s="102"/>
      <c r="EV55" s="102"/>
      <c r="EW55" s="102"/>
      <c r="EX55" s="102"/>
      <c r="EY55" s="102"/>
      <c r="EZ55" s="102"/>
      <c r="FA55" s="102"/>
      <c r="FB55" s="102"/>
      <c r="FC55" s="102"/>
      <c r="FD55" s="102"/>
      <c r="FE55" s="102"/>
      <c r="FF55" s="102"/>
      <c r="FG55" s="102"/>
      <c r="FH55" s="102"/>
      <c r="FI55" s="102"/>
      <c r="FJ55" s="102"/>
      <c r="FK55" s="102"/>
      <c r="FL55" s="102"/>
      <c r="FM55" s="102"/>
      <c r="FN55" s="102"/>
      <c r="FO55" s="102"/>
      <c r="FP55" s="102"/>
      <c r="FQ55" s="102"/>
      <c r="FR55" s="102"/>
      <c r="FS55" s="102"/>
      <c r="FT55" s="102"/>
      <c r="FU55" s="102"/>
      <c r="FV55" s="102"/>
      <c r="FW55" s="102"/>
      <c r="FX55" s="102"/>
      <c r="FY55" s="102"/>
      <c r="FZ55" s="102"/>
      <c r="GA55" s="102"/>
      <c r="GB55" s="102"/>
      <c r="GC55" s="102"/>
      <c r="GD55" s="102"/>
      <c r="GE55" s="102"/>
      <c r="GF55" s="102"/>
      <c r="GG55" s="102"/>
      <c r="GH55" s="102"/>
      <c r="GI55" s="102"/>
      <c r="GJ55" s="102"/>
      <c r="GK55" s="102"/>
      <c r="GL55" s="102"/>
      <c r="GM55" s="102"/>
      <c r="GN55" s="102"/>
      <c r="GO55" s="102"/>
      <c r="GP55" s="102"/>
      <c r="GQ55" s="102"/>
      <c r="GR55" s="102"/>
      <c r="GS55" s="102"/>
      <c r="GT55" s="102"/>
      <c r="GU55" s="102"/>
      <c r="GV55" s="102"/>
      <c r="GW55" s="102"/>
      <c r="GX55" s="102"/>
      <c r="GY55" s="102"/>
      <c r="GZ55" s="102"/>
      <c r="HA55" s="102"/>
      <c r="HB55" s="102"/>
      <c r="HC55" s="102"/>
      <c r="HD55" s="102"/>
      <c r="HE55" s="102"/>
      <c r="HF55" s="102"/>
      <c r="HG55" s="102"/>
      <c r="HH55" s="102"/>
      <c r="HI55" s="102"/>
      <c r="HJ55" s="102"/>
      <c r="HK55" s="102"/>
      <c r="HL55" s="102"/>
      <c r="HM55" s="102"/>
      <c r="HN55" s="102"/>
      <c r="HO55" s="102"/>
      <c r="HP55" s="102"/>
      <c r="HQ55" s="102"/>
      <c r="HR55" s="102"/>
      <c r="HS55" s="102"/>
      <c r="HT55" s="102"/>
      <c r="HU55" s="102"/>
      <c r="HV55" s="102"/>
      <c r="HW55" s="102"/>
      <c r="HX55" s="102"/>
      <c r="HY55" s="102"/>
      <c r="HZ55" s="102"/>
      <c r="IA55" s="102"/>
      <c r="IB55" s="102"/>
      <c r="IC55" s="102"/>
      <c r="ID55" s="102"/>
      <c r="IE55" s="102"/>
      <c r="IF55" s="102"/>
      <c r="IG55" s="102"/>
      <c r="IH55" s="102"/>
      <c r="II55" s="102"/>
      <c r="IJ55" s="102"/>
      <c r="IK55" s="102"/>
      <c r="IL55" s="102"/>
      <c r="IM55" s="102"/>
      <c r="IN55" s="102"/>
      <c r="IO55" s="102"/>
      <c r="IP55" s="102"/>
      <c r="IQ55" s="102"/>
      <c r="IR55" s="102"/>
      <c r="IS55" s="102"/>
      <c r="IT55" s="102"/>
      <c r="IU55" s="102"/>
    </row>
    <row r="56" spans="1:255" s="103" customFormat="1" ht="19.25" customHeight="1" thickBot="1" x14ac:dyDescent="0.35">
      <c r="A56" s="133"/>
      <c r="B56" s="90"/>
      <c r="C56" s="105"/>
      <c r="D56" s="105"/>
      <c r="E56" s="105"/>
      <c r="F56" s="105"/>
      <c r="G56" s="104" t="s">
        <v>3</v>
      </c>
      <c r="H56" s="104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102"/>
      <c r="CW56" s="102"/>
      <c r="CX56" s="102"/>
      <c r="CY56" s="102"/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  <c r="DQ56" s="102"/>
      <c r="DR56" s="102"/>
      <c r="DS56" s="102"/>
      <c r="DT56" s="102"/>
      <c r="DU56" s="102"/>
      <c r="DV56" s="102"/>
      <c r="DW56" s="102"/>
      <c r="DX56" s="102"/>
      <c r="DY56" s="102"/>
      <c r="DZ56" s="102"/>
      <c r="EA56" s="102"/>
      <c r="EB56" s="102"/>
      <c r="EC56" s="102"/>
      <c r="ED56" s="102"/>
      <c r="EE56" s="102"/>
      <c r="EF56" s="102"/>
      <c r="EG56" s="102"/>
      <c r="EH56" s="102"/>
      <c r="EI56" s="102"/>
      <c r="EJ56" s="102"/>
      <c r="EK56" s="102"/>
      <c r="EL56" s="102"/>
      <c r="EM56" s="102"/>
      <c r="EN56" s="102"/>
      <c r="EO56" s="102"/>
      <c r="EP56" s="102"/>
      <c r="EQ56" s="102"/>
      <c r="ER56" s="102"/>
      <c r="ES56" s="102"/>
      <c r="ET56" s="102"/>
      <c r="EU56" s="102"/>
      <c r="EV56" s="102"/>
      <c r="EW56" s="102"/>
      <c r="EX56" s="102"/>
      <c r="EY56" s="102"/>
      <c r="EZ56" s="102"/>
      <c r="FA56" s="102"/>
      <c r="FB56" s="102"/>
      <c r="FC56" s="102"/>
      <c r="FD56" s="102"/>
      <c r="FE56" s="102"/>
      <c r="FF56" s="102"/>
      <c r="FG56" s="102"/>
      <c r="FH56" s="102"/>
      <c r="FI56" s="102"/>
      <c r="FJ56" s="102"/>
      <c r="FK56" s="102"/>
      <c r="FL56" s="102"/>
      <c r="FM56" s="102"/>
      <c r="FN56" s="102"/>
      <c r="FO56" s="102"/>
      <c r="FP56" s="102"/>
      <c r="FQ56" s="102"/>
      <c r="FR56" s="102"/>
      <c r="FS56" s="102"/>
      <c r="FT56" s="102"/>
      <c r="FU56" s="102"/>
      <c r="FV56" s="102"/>
      <c r="FW56" s="102"/>
      <c r="FX56" s="102"/>
      <c r="FY56" s="102"/>
      <c r="FZ56" s="102"/>
      <c r="GA56" s="102"/>
      <c r="GB56" s="102"/>
      <c r="GC56" s="102"/>
      <c r="GD56" s="102"/>
      <c r="GE56" s="102"/>
      <c r="GF56" s="102"/>
      <c r="GG56" s="102"/>
      <c r="GH56" s="102"/>
      <c r="GI56" s="102"/>
      <c r="GJ56" s="102"/>
      <c r="GK56" s="102"/>
      <c r="GL56" s="102"/>
      <c r="GM56" s="102"/>
      <c r="GN56" s="102"/>
      <c r="GO56" s="102"/>
      <c r="GP56" s="102"/>
      <c r="GQ56" s="102"/>
      <c r="GR56" s="102"/>
      <c r="GS56" s="102"/>
      <c r="GT56" s="102"/>
      <c r="GU56" s="102"/>
      <c r="GV56" s="102"/>
      <c r="GW56" s="102"/>
      <c r="GX56" s="102"/>
      <c r="GY56" s="102"/>
      <c r="GZ56" s="102"/>
      <c r="HA56" s="102"/>
      <c r="HB56" s="102"/>
      <c r="HC56" s="102"/>
      <c r="HD56" s="102"/>
      <c r="HE56" s="102"/>
      <c r="HF56" s="102"/>
      <c r="HG56" s="102"/>
      <c r="HH56" s="102"/>
      <c r="HI56" s="102"/>
      <c r="HJ56" s="102"/>
      <c r="HK56" s="102"/>
      <c r="HL56" s="102"/>
      <c r="HM56" s="102"/>
      <c r="HN56" s="102"/>
      <c r="HO56" s="102"/>
      <c r="HP56" s="102"/>
      <c r="HQ56" s="102"/>
      <c r="HR56" s="102"/>
      <c r="HS56" s="102"/>
      <c r="HT56" s="102"/>
      <c r="HU56" s="102"/>
      <c r="HV56" s="102"/>
      <c r="HW56" s="102"/>
      <c r="HX56" s="102"/>
      <c r="HY56" s="102"/>
      <c r="HZ56" s="102"/>
      <c r="IA56" s="102"/>
      <c r="IB56" s="102"/>
      <c r="IC56" s="102"/>
      <c r="ID56" s="102"/>
      <c r="IE56" s="102"/>
      <c r="IF56" s="102"/>
      <c r="IG56" s="102"/>
      <c r="IH56" s="102"/>
      <c r="II56" s="102"/>
      <c r="IJ56" s="102"/>
      <c r="IK56" s="102"/>
      <c r="IL56" s="102"/>
      <c r="IM56" s="102"/>
      <c r="IN56" s="102"/>
      <c r="IO56" s="102"/>
      <c r="IP56" s="102"/>
      <c r="IQ56" s="102"/>
      <c r="IR56" s="102"/>
      <c r="IS56" s="102"/>
      <c r="IT56" s="102"/>
      <c r="IU56" s="102"/>
    </row>
    <row r="57" spans="1:255" s="103" customFormat="1" ht="19.25" customHeight="1" x14ac:dyDescent="0.3">
      <c r="A57" s="133"/>
      <c r="B57" s="90"/>
      <c r="C57" s="107"/>
      <c r="D57" s="107"/>
      <c r="E57" s="107"/>
      <c r="F57" s="107"/>
      <c r="G57" s="104"/>
      <c r="H57" s="104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102"/>
      <c r="CW57" s="102"/>
      <c r="CX57" s="102"/>
      <c r="CY57" s="102"/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/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  <c r="EL57" s="102"/>
      <c r="EM57" s="102"/>
      <c r="EN57" s="102"/>
      <c r="EO57" s="102"/>
      <c r="EP57" s="102"/>
      <c r="EQ57" s="102"/>
      <c r="ER57" s="102"/>
      <c r="ES57" s="102"/>
      <c r="ET57" s="102"/>
      <c r="EU57" s="102"/>
      <c r="EV57" s="102"/>
      <c r="EW57" s="102"/>
      <c r="EX57" s="102"/>
      <c r="EY57" s="102"/>
      <c r="EZ57" s="102"/>
      <c r="FA57" s="102"/>
      <c r="FB57" s="102"/>
      <c r="FC57" s="102"/>
      <c r="FD57" s="102"/>
      <c r="FE57" s="102"/>
      <c r="FF57" s="102"/>
      <c r="FG57" s="102"/>
      <c r="FH57" s="102"/>
      <c r="FI57" s="102"/>
      <c r="FJ57" s="102"/>
      <c r="FK57" s="102"/>
      <c r="FL57" s="102"/>
      <c r="FM57" s="102"/>
      <c r="FN57" s="102"/>
      <c r="FO57" s="102"/>
      <c r="FP57" s="102"/>
      <c r="FQ57" s="102"/>
      <c r="FR57" s="102"/>
      <c r="FS57" s="102"/>
      <c r="FT57" s="102"/>
      <c r="FU57" s="102"/>
      <c r="FV57" s="102"/>
      <c r="FW57" s="102"/>
      <c r="FX57" s="102"/>
      <c r="FY57" s="102"/>
      <c r="FZ57" s="102"/>
      <c r="GA57" s="102"/>
      <c r="GB57" s="102"/>
      <c r="GC57" s="102"/>
      <c r="GD57" s="102"/>
      <c r="GE57" s="102"/>
      <c r="GF57" s="102"/>
      <c r="GG57" s="102"/>
      <c r="GH57" s="102"/>
      <c r="GI57" s="102"/>
      <c r="GJ57" s="102"/>
      <c r="GK57" s="102"/>
      <c r="GL57" s="102"/>
      <c r="GM57" s="102"/>
      <c r="GN57" s="102"/>
      <c r="GO57" s="102"/>
      <c r="GP57" s="102"/>
      <c r="GQ57" s="102"/>
      <c r="GR57" s="102"/>
      <c r="GS57" s="102"/>
      <c r="GT57" s="102"/>
      <c r="GU57" s="102"/>
      <c r="GV57" s="102"/>
      <c r="GW57" s="102"/>
      <c r="GX57" s="102"/>
      <c r="GY57" s="102"/>
      <c r="GZ57" s="102"/>
      <c r="HA57" s="102"/>
      <c r="HB57" s="102"/>
      <c r="HC57" s="102"/>
      <c r="HD57" s="102"/>
      <c r="HE57" s="102"/>
      <c r="HF57" s="102"/>
      <c r="HG57" s="102"/>
      <c r="HH57" s="102"/>
      <c r="HI57" s="102"/>
      <c r="HJ57" s="102"/>
      <c r="HK57" s="102"/>
      <c r="HL57" s="102"/>
      <c r="HM57" s="102"/>
      <c r="HN57" s="102"/>
      <c r="HO57" s="102"/>
      <c r="HP57" s="102"/>
      <c r="HQ57" s="102"/>
      <c r="HR57" s="102"/>
      <c r="HS57" s="102"/>
      <c r="HT57" s="102"/>
      <c r="HU57" s="102"/>
      <c r="HV57" s="102"/>
      <c r="HW57" s="102"/>
      <c r="HX57" s="102"/>
      <c r="HY57" s="102"/>
      <c r="HZ57" s="102"/>
      <c r="IA57" s="102"/>
      <c r="IB57" s="102"/>
      <c r="IC57" s="102"/>
      <c r="ID57" s="102"/>
      <c r="IE57" s="102"/>
      <c r="IF57" s="102"/>
      <c r="IG57" s="102"/>
      <c r="IH57" s="102"/>
      <c r="II57" s="102"/>
      <c r="IJ57" s="102"/>
      <c r="IK57" s="102"/>
      <c r="IL57" s="102"/>
      <c r="IM57" s="102"/>
      <c r="IN57" s="102"/>
      <c r="IO57" s="102"/>
      <c r="IP57" s="102"/>
      <c r="IQ57" s="102"/>
      <c r="IR57" s="102"/>
      <c r="IS57" s="102"/>
      <c r="IT57" s="102"/>
      <c r="IU57" s="102"/>
    </row>
    <row r="58" spans="1:255" s="103" customFormat="1" ht="19.25" customHeight="1" thickBot="1" x14ac:dyDescent="0.35">
      <c r="A58" s="133"/>
      <c r="B58" s="90"/>
      <c r="C58" s="105"/>
      <c r="D58" s="105"/>
      <c r="E58" s="105"/>
      <c r="F58" s="105"/>
      <c r="G58" s="104" t="s">
        <v>24</v>
      </c>
      <c r="H58" s="104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102"/>
      <c r="CW58" s="102"/>
      <c r="CX58" s="102"/>
      <c r="CY58" s="102"/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  <c r="DQ58" s="102"/>
      <c r="DR58" s="102"/>
      <c r="DS58" s="102"/>
      <c r="DT58" s="102"/>
      <c r="DU58" s="102"/>
      <c r="DV58" s="102"/>
      <c r="DW58" s="102"/>
      <c r="DX58" s="102"/>
      <c r="DY58" s="102"/>
      <c r="DZ58" s="102"/>
      <c r="EA58" s="102"/>
      <c r="EB58" s="102"/>
      <c r="EC58" s="102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2"/>
      <c r="ER58" s="102"/>
      <c r="ES58" s="102"/>
      <c r="ET58" s="102"/>
      <c r="EU58" s="102"/>
      <c r="EV58" s="102"/>
      <c r="EW58" s="102"/>
      <c r="EX58" s="102"/>
      <c r="EY58" s="102"/>
      <c r="EZ58" s="102"/>
      <c r="FA58" s="102"/>
      <c r="FB58" s="102"/>
      <c r="FC58" s="102"/>
      <c r="FD58" s="102"/>
      <c r="FE58" s="102"/>
      <c r="FF58" s="102"/>
      <c r="FG58" s="102"/>
      <c r="FH58" s="102"/>
      <c r="FI58" s="102"/>
      <c r="FJ58" s="102"/>
      <c r="FK58" s="102"/>
      <c r="FL58" s="102"/>
      <c r="FM58" s="102"/>
      <c r="FN58" s="102"/>
      <c r="FO58" s="102"/>
      <c r="FP58" s="102"/>
      <c r="FQ58" s="102"/>
      <c r="FR58" s="102"/>
      <c r="FS58" s="102"/>
      <c r="FT58" s="102"/>
      <c r="FU58" s="102"/>
      <c r="FV58" s="102"/>
      <c r="FW58" s="102"/>
      <c r="FX58" s="102"/>
      <c r="FY58" s="102"/>
      <c r="FZ58" s="102"/>
      <c r="GA58" s="102"/>
      <c r="GB58" s="102"/>
      <c r="GC58" s="102"/>
      <c r="GD58" s="102"/>
      <c r="GE58" s="102"/>
      <c r="GF58" s="102"/>
      <c r="GG58" s="102"/>
      <c r="GH58" s="102"/>
      <c r="GI58" s="102"/>
      <c r="GJ58" s="102"/>
      <c r="GK58" s="102"/>
      <c r="GL58" s="102"/>
      <c r="GM58" s="102"/>
      <c r="GN58" s="102"/>
      <c r="GO58" s="102"/>
      <c r="GP58" s="102"/>
      <c r="GQ58" s="102"/>
      <c r="GR58" s="102"/>
      <c r="GS58" s="102"/>
      <c r="GT58" s="102"/>
      <c r="GU58" s="102"/>
      <c r="GV58" s="102"/>
      <c r="GW58" s="102"/>
      <c r="GX58" s="102"/>
      <c r="GY58" s="102"/>
      <c r="GZ58" s="102"/>
      <c r="HA58" s="102"/>
      <c r="HB58" s="102"/>
      <c r="HC58" s="102"/>
      <c r="HD58" s="102"/>
      <c r="HE58" s="102"/>
      <c r="HF58" s="102"/>
      <c r="HG58" s="102"/>
      <c r="HH58" s="102"/>
      <c r="HI58" s="102"/>
      <c r="HJ58" s="102"/>
      <c r="HK58" s="102"/>
      <c r="HL58" s="102"/>
      <c r="HM58" s="102"/>
      <c r="HN58" s="102"/>
      <c r="HO58" s="102"/>
      <c r="HP58" s="102"/>
      <c r="HQ58" s="102"/>
      <c r="HR58" s="102"/>
      <c r="HS58" s="102"/>
      <c r="HT58" s="102"/>
      <c r="HU58" s="102"/>
      <c r="HV58" s="102"/>
      <c r="HW58" s="102"/>
      <c r="HX58" s="102"/>
      <c r="HY58" s="102"/>
      <c r="HZ58" s="102"/>
      <c r="IA58" s="102"/>
      <c r="IB58" s="102"/>
      <c r="IC58" s="102"/>
      <c r="ID58" s="102"/>
      <c r="IE58" s="102"/>
      <c r="IF58" s="102"/>
      <c r="IG58" s="102"/>
      <c r="IH58" s="102"/>
      <c r="II58" s="102"/>
      <c r="IJ58" s="102"/>
      <c r="IK58" s="102"/>
      <c r="IL58" s="102"/>
      <c r="IM58" s="102"/>
      <c r="IN58" s="102"/>
      <c r="IO58" s="102"/>
      <c r="IP58" s="102"/>
      <c r="IQ58" s="102"/>
      <c r="IR58" s="102"/>
      <c r="IS58" s="102"/>
      <c r="IT58" s="102"/>
      <c r="IU58" s="102"/>
    </row>
    <row r="60" spans="1:255" s="103" customFormat="1" ht="19.25" customHeight="1" x14ac:dyDescent="0.3">
      <c r="A60" s="133"/>
      <c r="B60" s="101" t="s">
        <v>25</v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102"/>
      <c r="CW60" s="102"/>
      <c r="CX60" s="102"/>
      <c r="CY60" s="102"/>
      <c r="CZ60" s="102"/>
      <c r="DA60" s="102"/>
      <c r="DB60" s="102"/>
      <c r="DC60" s="102"/>
      <c r="DD60" s="102"/>
      <c r="DE60" s="102"/>
      <c r="DF60" s="102"/>
      <c r="DG60" s="102"/>
      <c r="DH60" s="102"/>
      <c r="DI60" s="102"/>
      <c r="DJ60" s="102"/>
      <c r="DK60" s="102"/>
      <c r="DL60" s="102"/>
      <c r="DM60" s="102"/>
      <c r="DN60" s="102"/>
      <c r="DO60" s="102"/>
      <c r="DP60" s="102"/>
      <c r="DQ60" s="102"/>
      <c r="DR60" s="102"/>
      <c r="DS60" s="102"/>
      <c r="DT60" s="102"/>
      <c r="DU60" s="102"/>
      <c r="DV60" s="102"/>
      <c r="DW60" s="102"/>
      <c r="DX60" s="102"/>
      <c r="DY60" s="102"/>
      <c r="DZ60" s="102"/>
      <c r="EA60" s="102"/>
      <c r="EB60" s="102"/>
      <c r="EC60" s="102"/>
      <c r="ED60" s="102"/>
      <c r="EE60" s="102"/>
      <c r="EF60" s="102"/>
      <c r="EG60" s="102"/>
      <c r="EH60" s="102"/>
      <c r="EI60" s="102"/>
      <c r="EJ60" s="102"/>
      <c r="EK60" s="102"/>
      <c r="EL60" s="102"/>
      <c r="EM60" s="102"/>
      <c r="EN60" s="102"/>
      <c r="EO60" s="102"/>
      <c r="EP60" s="102"/>
      <c r="EQ60" s="102"/>
      <c r="ER60" s="102"/>
      <c r="ES60" s="102"/>
      <c r="ET60" s="102"/>
      <c r="EU60" s="102"/>
      <c r="EV60" s="102"/>
      <c r="EW60" s="102"/>
      <c r="EX60" s="102"/>
      <c r="EY60" s="102"/>
      <c r="EZ60" s="102"/>
      <c r="FA60" s="102"/>
      <c r="FB60" s="102"/>
      <c r="FC60" s="102"/>
      <c r="FD60" s="102"/>
      <c r="FE60" s="102"/>
      <c r="FF60" s="102"/>
      <c r="FG60" s="102"/>
      <c r="FH60" s="102"/>
      <c r="FI60" s="102"/>
      <c r="FJ60" s="102"/>
      <c r="FK60" s="102"/>
      <c r="FL60" s="102"/>
      <c r="FM60" s="102"/>
      <c r="FN60" s="102"/>
      <c r="FO60" s="102"/>
      <c r="FP60" s="102"/>
      <c r="FQ60" s="102"/>
      <c r="FR60" s="102"/>
      <c r="FS60" s="102"/>
      <c r="FT60" s="102"/>
      <c r="FU60" s="102"/>
      <c r="FV60" s="102"/>
      <c r="FW60" s="102"/>
      <c r="FX60" s="102"/>
      <c r="FY60" s="102"/>
      <c r="FZ60" s="102"/>
      <c r="GA60" s="102"/>
      <c r="GB60" s="102"/>
      <c r="GC60" s="102"/>
      <c r="GD60" s="102"/>
      <c r="GE60" s="102"/>
      <c r="GF60" s="102"/>
      <c r="GG60" s="102"/>
      <c r="GH60" s="102"/>
      <c r="GI60" s="102"/>
      <c r="GJ60" s="102"/>
      <c r="GK60" s="102"/>
      <c r="GL60" s="102"/>
      <c r="GM60" s="102"/>
      <c r="GN60" s="102"/>
      <c r="GO60" s="102"/>
      <c r="GP60" s="102"/>
      <c r="GQ60" s="102"/>
      <c r="GR60" s="102"/>
      <c r="GS60" s="102"/>
      <c r="GT60" s="102"/>
      <c r="GU60" s="102"/>
      <c r="GV60" s="102"/>
      <c r="GW60" s="102"/>
      <c r="GX60" s="102"/>
      <c r="GY60" s="102"/>
      <c r="GZ60" s="102"/>
      <c r="HA60" s="102"/>
      <c r="HB60" s="102"/>
      <c r="HC60" s="102"/>
      <c r="HD60" s="102"/>
      <c r="HE60" s="102"/>
      <c r="HF60" s="102"/>
      <c r="HG60" s="102"/>
      <c r="HH60" s="102"/>
      <c r="HI60" s="102"/>
      <c r="HJ60" s="102"/>
      <c r="HK60" s="102"/>
      <c r="HL60" s="102"/>
      <c r="HM60" s="102"/>
      <c r="HN60" s="102"/>
      <c r="HO60" s="102"/>
      <c r="HP60" s="102"/>
      <c r="HQ60" s="102"/>
      <c r="HR60" s="102"/>
      <c r="HS60" s="102"/>
      <c r="HT60" s="102"/>
      <c r="HU60" s="102"/>
      <c r="HV60" s="102"/>
      <c r="HW60" s="102"/>
      <c r="HX60" s="102"/>
      <c r="HY60" s="102"/>
      <c r="HZ60" s="102"/>
      <c r="IA60" s="102"/>
      <c r="IB60" s="102"/>
      <c r="IC60" s="102"/>
      <c r="ID60" s="102"/>
      <c r="IE60" s="102"/>
      <c r="IF60" s="102"/>
      <c r="IG60" s="102"/>
      <c r="IH60" s="102"/>
      <c r="II60" s="102"/>
      <c r="IJ60" s="102"/>
      <c r="IK60" s="102"/>
      <c r="IL60" s="102"/>
      <c r="IM60" s="102"/>
      <c r="IN60" s="102"/>
      <c r="IO60" s="102"/>
      <c r="IP60" s="102"/>
      <c r="IQ60" s="102"/>
      <c r="IR60" s="102"/>
      <c r="IS60" s="102"/>
      <c r="IT60" s="102"/>
      <c r="IU60" s="102"/>
    </row>
    <row r="61" spans="1:255" s="103" customFormat="1" ht="19.25" customHeight="1" x14ac:dyDescent="0.3">
      <c r="A61" s="133"/>
      <c r="B61" s="104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102"/>
      <c r="CW61" s="102"/>
      <c r="CX61" s="102"/>
      <c r="CY61" s="102"/>
      <c r="CZ61" s="102"/>
      <c r="DA61" s="102"/>
      <c r="DB61" s="102"/>
      <c r="DC61" s="102"/>
      <c r="DD61" s="102"/>
      <c r="DE61" s="102"/>
      <c r="DF61" s="102"/>
      <c r="DG61" s="102"/>
      <c r="DH61" s="102"/>
      <c r="DI61" s="102"/>
      <c r="DJ61" s="102"/>
      <c r="DK61" s="102"/>
      <c r="DL61" s="102"/>
      <c r="DM61" s="102"/>
      <c r="DN61" s="102"/>
      <c r="DO61" s="102"/>
      <c r="DP61" s="102"/>
      <c r="DQ61" s="102"/>
      <c r="DR61" s="102"/>
      <c r="DS61" s="102"/>
      <c r="DT61" s="102"/>
      <c r="DU61" s="102"/>
      <c r="DV61" s="102"/>
      <c r="DW61" s="102"/>
      <c r="DX61" s="102"/>
      <c r="DY61" s="102"/>
      <c r="DZ61" s="102"/>
      <c r="EA61" s="102"/>
      <c r="EB61" s="102"/>
      <c r="EC61" s="102"/>
      <c r="ED61" s="102"/>
      <c r="EE61" s="102"/>
      <c r="EF61" s="102"/>
      <c r="EG61" s="102"/>
      <c r="EH61" s="102"/>
      <c r="EI61" s="102"/>
      <c r="EJ61" s="102"/>
      <c r="EK61" s="102"/>
      <c r="EL61" s="102"/>
      <c r="EM61" s="102"/>
      <c r="EN61" s="102"/>
      <c r="EO61" s="102"/>
      <c r="EP61" s="102"/>
      <c r="EQ61" s="102"/>
      <c r="ER61" s="102"/>
      <c r="ES61" s="102"/>
      <c r="ET61" s="102"/>
      <c r="EU61" s="102"/>
      <c r="EV61" s="102"/>
      <c r="EW61" s="102"/>
      <c r="EX61" s="102"/>
      <c r="EY61" s="102"/>
      <c r="EZ61" s="102"/>
      <c r="FA61" s="102"/>
      <c r="FB61" s="102"/>
      <c r="FC61" s="102"/>
      <c r="FD61" s="102"/>
      <c r="FE61" s="102"/>
      <c r="FF61" s="102"/>
      <c r="FG61" s="102"/>
      <c r="FH61" s="102"/>
      <c r="FI61" s="102"/>
      <c r="FJ61" s="102"/>
      <c r="FK61" s="102"/>
      <c r="FL61" s="102"/>
      <c r="FM61" s="102"/>
      <c r="FN61" s="102"/>
      <c r="FO61" s="102"/>
      <c r="FP61" s="102"/>
      <c r="FQ61" s="102"/>
      <c r="FR61" s="102"/>
      <c r="FS61" s="102"/>
      <c r="FT61" s="102"/>
      <c r="FU61" s="102"/>
      <c r="FV61" s="102"/>
      <c r="FW61" s="102"/>
      <c r="FX61" s="102"/>
      <c r="FY61" s="102"/>
      <c r="FZ61" s="102"/>
      <c r="GA61" s="102"/>
      <c r="GB61" s="102"/>
      <c r="GC61" s="102"/>
      <c r="GD61" s="102"/>
      <c r="GE61" s="102"/>
      <c r="GF61" s="102"/>
      <c r="GG61" s="102"/>
      <c r="GH61" s="102"/>
      <c r="GI61" s="102"/>
      <c r="GJ61" s="102"/>
      <c r="GK61" s="102"/>
      <c r="GL61" s="102"/>
      <c r="GM61" s="102"/>
      <c r="GN61" s="102"/>
      <c r="GO61" s="102"/>
      <c r="GP61" s="102"/>
      <c r="GQ61" s="102"/>
      <c r="GR61" s="102"/>
      <c r="GS61" s="102"/>
      <c r="GT61" s="102"/>
      <c r="GU61" s="102"/>
      <c r="GV61" s="102"/>
      <c r="GW61" s="102"/>
      <c r="GX61" s="102"/>
      <c r="GY61" s="102"/>
      <c r="GZ61" s="102"/>
      <c r="HA61" s="102"/>
      <c r="HB61" s="102"/>
      <c r="HC61" s="102"/>
      <c r="HD61" s="102"/>
      <c r="HE61" s="102"/>
      <c r="HF61" s="102"/>
      <c r="HG61" s="102"/>
      <c r="HH61" s="102"/>
      <c r="HI61" s="102"/>
      <c r="HJ61" s="102"/>
      <c r="HK61" s="102"/>
      <c r="HL61" s="102"/>
      <c r="HM61" s="102"/>
      <c r="HN61" s="102"/>
      <c r="HO61" s="102"/>
      <c r="HP61" s="102"/>
      <c r="HQ61" s="102"/>
      <c r="HR61" s="102"/>
      <c r="HS61" s="102"/>
      <c r="HT61" s="102"/>
      <c r="HU61" s="102"/>
      <c r="HV61" s="102"/>
      <c r="HW61" s="102"/>
      <c r="HX61" s="102"/>
      <c r="HY61" s="102"/>
      <c r="HZ61" s="102"/>
      <c r="IA61" s="102"/>
      <c r="IB61" s="102"/>
      <c r="IC61" s="102"/>
      <c r="ID61" s="102"/>
      <c r="IE61" s="102"/>
      <c r="IF61" s="102"/>
      <c r="IG61" s="102"/>
      <c r="IH61" s="102"/>
      <c r="II61" s="102"/>
      <c r="IJ61" s="102"/>
      <c r="IK61" s="102"/>
      <c r="IL61" s="102"/>
      <c r="IM61" s="102"/>
      <c r="IN61" s="102"/>
      <c r="IO61" s="102"/>
      <c r="IP61" s="102"/>
      <c r="IQ61" s="102"/>
      <c r="IR61" s="102"/>
      <c r="IS61" s="102"/>
      <c r="IT61" s="102"/>
      <c r="IU61" s="102"/>
    </row>
    <row r="62" spans="1:255" s="103" customFormat="1" ht="73.25" customHeight="1" x14ac:dyDescent="0.3">
      <c r="A62" s="133"/>
      <c r="B62" s="164" t="s">
        <v>214</v>
      </c>
      <c r="C62" s="164"/>
      <c r="D62" s="164"/>
      <c r="E62" s="164"/>
      <c r="F62" s="164"/>
      <c r="G62" s="164"/>
      <c r="H62" s="164"/>
      <c r="I62" s="164"/>
      <c r="J62" s="164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102"/>
      <c r="CW62" s="102"/>
      <c r="CX62" s="102"/>
      <c r="CY62" s="102"/>
      <c r="CZ62" s="102"/>
      <c r="DA62" s="102"/>
      <c r="DB62" s="102"/>
      <c r="DC62" s="102"/>
      <c r="DD62" s="102"/>
      <c r="DE62" s="102"/>
      <c r="DF62" s="102"/>
      <c r="DG62" s="102"/>
      <c r="DH62" s="102"/>
      <c r="DI62" s="102"/>
      <c r="DJ62" s="102"/>
      <c r="DK62" s="102"/>
      <c r="DL62" s="102"/>
      <c r="DM62" s="102"/>
      <c r="DN62" s="102"/>
      <c r="DO62" s="102"/>
      <c r="DP62" s="102"/>
      <c r="DQ62" s="102"/>
      <c r="DR62" s="102"/>
      <c r="DS62" s="102"/>
      <c r="DT62" s="102"/>
      <c r="DU62" s="102"/>
      <c r="DV62" s="102"/>
      <c r="DW62" s="102"/>
      <c r="DX62" s="102"/>
      <c r="DY62" s="102"/>
      <c r="DZ62" s="102"/>
      <c r="EA62" s="102"/>
      <c r="EB62" s="102"/>
      <c r="EC62" s="102"/>
      <c r="ED62" s="102"/>
      <c r="EE62" s="102"/>
      <c r="EF62" s="102"/>
      <c r="EG62" s="102"/>
      <c r="EH62" s="102"/>
      <c r="EI62" s="102"/>
      <c r="EJ62" s="102"/>
      <c r="EK62" s="102"/>
      <c r="EL62" s="102"/>
      <c r="EM62" s="102"/>
      <c r="EN62" s="102"/>
      <c r="EO62" s="102"/>
      <c r="EP62" s="102"/>
      <c r="EQ62" s="102"/>
      <c r="ER62" s="102"/>
      <c r="ES62" s="102"/>
      <c r="ET62" s="102"/>
      <c r="EU62" s="102"/>
      <c r="EV62" s="102"/>
      <c r="EW62" s="102"/>
      <c r="EX62" s="102"/>
      <c r="EY62" s="102"/>
      <c r="EZ62" s="102"/>
      <c r="FA62" s="102"/>
      <c r="FB62" s="102"/>
      <c r="FC62" s="102"/>
      <c r="FD62" s="102"/>
      <c r="FE62" s="102"/>
      <c r="FF62" s="102"/>
      <c r="FG62" s="102"/>
      <c r="FH62" s="102"/>
      <c r="FI62" s="102"/>
      <c r="FJ62" s="102"/>
      <c r="FK62" s="102"/>
      <c r="FL62" s="102"/>
      <c r="FM62" s="102"/>
      <c r="FN62" s="102"/>
      <c r="FO62" s="102"/>
      <c r="FP62" s="102"/>
      <c r="FQ62" s="102"/>
      <c r="FR62" s="102"/>
      <c r="FS62" s="102"/>
      <c r="FT62" s="102"/>
      <c r="FU62" s="102"/>
      <c r="FV62" s="102"/>
      <c r="FW62" s="102"/>
      <c r="FX62" s="102"/>
      <c r="FY62" s="102"/>
      <c r="FZ62" s="102"/>
      <c r="GA62" s="102"/>
      <c r="GB62" s="102"/>
      <c r="GC62" s="102"/>
      <c r="GD62" s="102"/>
      <c r="GE62" s="102"/>
      <c r="GF62" s="102"/>
      <c r="GG62" s="102"/>
      <c r="GH62" s="102"/>
      <c r="GI62" s="102"/>
      <c r="GJ62" s="102"/>
      <c r="GK62" s="102"/>
      <c r="GL62" s="102"/>
      <c r="GM62" s="102"/>
      <c r="GN62" s="102"/>
      <c r="GO62" s="102"/>
      <c r="GP62" s="102"/>
      <c r="GQ62" s="102"/>
      <c r="GR62" s="102"/>
      <c r="GS62" s="102"/>
      <c r="GT62" s="102"/>
      <c r="GU62" s="102"/>
      <c r="GV62" s="102"/>
      <c r="GW62" s="102"/>
      <c r="GX62" s="102"/>
      <c r="GY62" s="102"/>
      <c r="GZ62" s="102"/>
      <c r="HA62" s="102"/>
      <c r="HB62" s="102"/>
      <c r="HC62" s="102"/>
      <c r="HD62" s="102"/>
      <c r="HE62" s="102"/>
      <c r="HF62" s="102"/>
      <c r="HG62" s="102"/>
      <c r="HH62" s="102"/>
      <c r="HI62" s="102"/>
      <c r="HJ62" s="102"/>
      <c r="HK62" s="102"/>
      <c r="HL62" s="102"/>
      <c r="HM62" s="102"/>
      <c r="HN62" s="102"/>
      <c r="HO62" s="102"/>
      <c r="HP62" s="102"/>
      <c r="HQ62" s="102"/>
      <c r="HR62" s="102"/>
      <c r="HS62" s="102"/>
      <c r="HT62" s="102"/>
      <c r="HU62" s="102"/>
      <c r="HV62" s="102"/>
      <c r="HW62" s="102"/>
      <c r="HX62" s="102"/>
      <c r="HY62" s="102"/>
      <c r="HZ62" s="102"/>
      <c r="IA62" s="102"/>
      <c r="IB62" s="102"/>
      <c r="IC62" s="102"/>
      <c r="ID62" s="102"/>
      <c r="IE62" s="102"/>
      <c r="IF62" s="102"/>
      <c r="IG62" s="102"/>
      <c r="IH62" s="102"/>
      <c r="II62" s="102"/>
      <c r="IJ62" s="102"/>
      <c r="IK62" s="102"/>
      <c r="IL62" s="102"/>
      <c r="IM62" s="102"/>
      <c r="IN62" s="102"/>
      <c r="IO62" s="102"/>
      <c r="IP62" s="102"/>
      <c r="IQ62" s="102"/>
      <c r="IR62" s="102"/>
      <c r="IS62" s="102"/>
      <c r="IT62" s="102"/>
      <c r="IU62" s="102"/>
    </row>
    <row r="63" spans="1:255" s="103" customFormat="1" ht="19.25" customHeight="1" thickBot="1" x14ac:dyDescent="0.35">
      <c r="A63" s="133"/>
      <c r="B63" s="90"/>
      <c r="C63" s="105"/>
      <c r="D63" s="105"/>
      <c r="E63" s="105"/>
      <c r="F63" s="105"/>
      <c r="G63" s="104" t="s">
        <v>23</v>
      </c>
      <c r="H63" s="104"/>
      <c r="I63" s="104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102"/>
      <c r="CW63" s="102"/>
      <c r="CX63" s="102"/>
      <c r="CY63" s="102"/>
      <c r="CZ63" s="102"/>
      <c r="DA63" s="102"/>
      <c r="DB63" s="102"/>
      <c r="DC63" s="102"/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  <c r="DQ63" s="102"/>
      <c r="DR63" s="102"/>
      <c r="DS63" s="102"/>
      <c r="DT63" s="102"/>
      <c r="DU63" s="102"/>
      <c r="DV63" s="102"/>
      <c r="DW63" s="102"/>
      <c r="DX63" s="102"/>
      <c r="DY63" s="102"/>
      <c r="DZ63" s="102"/>
      <c r="EA63" s="102"/>
      <c r="EB63" s="102"/>
      <c r="EC63" s="102"/>
      <c r="ED63" s="102"/>
      <c r="EE63" s="102"/>
      <c r="EF63" s="102"/>
      <c r="EG63" s="102"/>
      <c r="EH63" s="102"/>
      <c r="EI63" s="102"/>
      <c r="EJ63" s="102"/>
      <c r="EK63" s="102"/>
      <c r="EL63" s="102"/>
      <c r="EM63" s="102"/>
      <c r="EN63" s="102"/>
      <c r="EO63" s="102"/>
      <c r="EP63" s="102"/>
      <c r="EQ63" s="102"/>
      <c r="ER63" s="102"/>
      <c r="ES63" s="102"/>
      <c r="ET63" s="102"/>
      <c r="EU63" s="102"/>
      <c r="EV63" s="102"/>
      <c r="EW63" s="102"/>
      <c r="EX63" s="102"/>
      <c r="EY63" s="102"/>
      <c r="EZ63" s="102"/>
      <c r="FA63" s="102"/>
      <c r="FB63" s="102"/>
      <c r="FC63" s="102"/>
      <c r="FD63" s="102"/>
      <c r="FE63" s="102"/>
      <c r="FF63" s="102"/>
      <c r="FG63" s="102"/>
      <c r="FH63" s="102"/>
      <c r="FI63" s="102"/>
      <c r="FJ63" s="102"/>
      <c r="FK63" s="102"/>
      <c r="FL63" s="102"/>
      <c r="FM63" s="102"/>
      <c r="FN63" s="102"/>
      <c r="FO63" s="102"/>
      <c r="FP63" s="102"/>
      <c r="FQ63" s="102"/>
      <c r="FR63" s="102"/>
      <c r="FS63" s="102"/>
      <c r="FT63" s="102"/>
      <c r="FU63" s="102"/>
      <c r="FV63" s="102"/>
      <c r="FW63" s="102"/>
      <c r="FX63" s="102"/>
      <c r="FY63" s="102"/>
      <c r="FZ63" s="102"/>
      <c r="GA63" s="102"/>
      <c r="GB63" s="102"/>
      <c r="GC63" s="102"/>
      <c r="GD63" s="102"/>
      <c r="GE63" s="102"/>
      <c r="GF63" s="102"/>
      <c r="GG63" s="102"/>
      <c r="GH63" s="102"/>
      <c r="GI63" s="102"/>
      <c r="GJ63" s="102"/>
      <c r="GK63" s="102"/>
      <c r="GL63" s="102"/>
      <c r="GM63" s="102"/>
      <c r="GN63" s="102"/>
      <c r="GO63" s="102"/>
      <c r="GP63" s="102"/>
      <c r="GQ63" s="102"/>
      <c r="GR63" s="102"/>
      <c r="GS63" s="102"/>
      <c r="GT63" s="102"/>
      <c r="GU63" s="102"/>
      <c r="GV63" s="102"/>
      <c r="GW63" s="102"/>
      <c r="GX63" s="102"/>
      <c r="GY63" s="102"/>
      <c r="GZ63" s="102"/>
      <c r="HA63" s="102"/>
      <c r="HB63" s="102"/>
      <c r="HC63" s="102"/>
      <c r="HD63" s="102"/>
      <c r="HE63" s="102"/>
      <c r="HF63" s="102"/>
      <c r="HG63" s="102"/>
      <c r="HH63" s="102"/>
      <c r="HI63" s="102"/>
      <c r="HJ63" s="102"/>
      <c r="HK63" s="102"/>
      <c r="HL63" s="102"/>
      <c r="HM63" s="102"/>
      <c r="HN63" s="102"/>
      <c r="HO63" s="102"/>
      <c r="HP63" s="102"/>
      <c r="HQ63" s="102"/>
      <c r="HR63" s="102"/>
      <c r="HS63" s="102"/>
      <c r="HT63" s="102"/>
      <c r="HU63" s="102"/>
      <c r="HV63" s="102"/>
      <c r="HW63" s="102"/>
      <c r="HX63" s="102"/>
      <c r="HY63" s="102"/>
      <c r="HZ63" s="102"/>
      <c r="IA63" s="102"/>
      <c r="IB63" s="102"/>
      <c r="IC63" s="102"/>
      <c r="ID63" s="102"/>
      <c r="IE63" s="102"/>
      <c r="IF63" s="102"/>
      <c r="IG63" s="102"/>
      <c r="IH63" s="102"/>
      <c r="II63" s="102"/>
      <c r="IJ63" s="102"/>
      <c r="IK63" s="102"/>
      <c r="IL63" s="102"/>
      <c r="IM63" s="102"/>
      <c r="IN63" s="102"/>
      <c r="IO63" s="102"/>
      <c r="IP63" s="102"/>
      <c r="IQ63" s="102"/>
      <c r="IR63" s="102"/>
      <c r="IS63" s="102"/>
      <c r="IT63" s="102"/>
      <c r="IU63" s="102"/>
    </row>
    <row r="64" spans="1:255" s="103" customFormat="1" ht="19.25" customHeight="1" x14ac:dyDescent="0.3">
      <c r="A64" s="133"/>
      <c r="B64" s="90"/>
      <c r="C64" s="106"/>
      <c r="D64" s="106"/>
      <c r="E64" s="106"/>
      <c r="F64" s="106"/>
      <c r="G64" s="104"/>
      <c r="H64" s="104"/>
      <c r="I64" s="104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102"/>
      <c r="CW64" s="102"/>
      <c r="CX64" s="102"/>
      <c r="CY64" s="102"/>
      <c r="CZ64" s="102"/>
      <c r="DA64" s="102"/>
      <c r="DB64" s="102"/>
      <c r="DC64" s="102"/>
      <c r="DD64" s="102"/>
      <c r="DE64" s="102"/>
      <c r="DF64" s="102"/>
      <c r="DG64" s="102"/>
      <c r="DH64" s="102"/>
      <c r="DI64" s="102"/>
      <c r="DJ64" s="102"/>
      <c r="DK64" s="102"/>
      <c r="DL64" s="102"/>
      <c r="DM64" s="102"/>
      <c r="DN64" s="102"/>
      <c r="DO64" s="102"/>
      <c r="DP64" s="102"/>
      <c r="DQ64" s="102"/>
      <c r="DR64" s="102"/>
      <c r="DS64" s="102"/>
      <c r="DT64" s="102"/>
      <c r="DU64" s="102"/>
      <c r="DV64" s="102"/>
      <c r="DW64" s="102"/>
      <c r="DX64" s="102"/>
      <c r="DY64" s="102"/>
      <c r="DZ64" s="102"/>
      <c r="EA64" s="102"/>
      <c r="EB64" s="102"/>
      <c r="EC64" s="102"/>
      <c r="ED64" s="102"/>
      <c r="EE64" s="102"/>
      <c r="EF64" s="102"/>
      <c r="EG64" s="102"/>
      <c r="EH64" s="102"/>
      <c r="EI64" s="102"/>
      <c r="EJ64" s="102"/>
      <c r="EK64" s="102"/>
      <c r="EL64" s="102"/>
      <c r="EM64" s="102"/>
      <c r="EN64" s="102"/>
      <c r="EO64" s="102"/>
      <c r="EP64" s="102"/>
      <c r="EQ64" s="102"/>
      <c r="ER64" s="102"/>
      <c r="ES64" s="102"/>
      <c r="ET64" s="102"/>
      <c r="EU64" s="102"/>
      <c r="EV64" s="102"/>
      <c r="EW64" s="102"/>
      <c r="EX64" s="102"/>
      <c r="EY64" s="102"/>
      <c r="EZ64" s="102"/>
      <c r="FA64" s="102"/>
      <c r="FB64" s="102"/>
      <c r="FC64" s="102"/>
      <c r="FD64" s="102"/>
      <c r="FE64" s="102"/>
      <c r="FF64" s="102"/>
      <c r="FG64" s="102"/>
      <c r="FH64" s="102"/>
      <c r="FI64" s="102"/>
      <c r="FJ64" s="102"/>
      <c r="FK64" s="102"/>
      <c r="FL64" s="102"/>
      <c r="FM64" s="102"/>
      <c r="FN64" s="102"/>
      <c r="FO64" s="102"/>
      <c r="FP64" s="102"/>
      <c r="FQ64" s="102"/>
      <c r="FR64" s="102"/>
      <c r="FS64" s="102"/>
      <c r="FT64" s="102"/>
      <c r="FU64" s="102"/>
      <c r="FV64" s="102"/>
      <c r="FW64" s="102"/>
      <c r="FX64" s="102"/>
      <c r="FY64" s="102"/>
      <c r="FZ64" s="102"/>
      <c r="GA64" s="102"/>
      <c r="GB64" s="102"/>
      <c r="GC64" s="102"/>
      <c r="GD64" s="102"/>
      <c r="GE64" s="102"/>
      <c r="GF64" s="102"/>
      <c r="GG64" s="102"/>
      <c r="GH64" s="102"/>
      <c r="GI64" s="102"/>
      <c r="GJ64" s="102"/>
      <c r="GK64" s="102"/>
      <c r="GL64" s="102"/>
      <c r="GM64" s="102"/>
      <c r="GN64" s="102"/>
      <c r="GO64" s="102"/>
      <c r="GP64" s="102"/>
      <c r="GQ64" s="102"/>
      <c r="GR64" s="102"/>
      <c r="GS64" s="102"/>
      <c r="GT64" s="102"/>
      <c r="GU64" s="102"/>
      <c r="GV64" s="102"/>
      <c r="GW64" s="102"/>
      <c r="GX64" s="102"/>
      <c r="GY64" s="102"/>
      <c r="GZ64" s="102"/>
      <c r="HA64" s="102"/>
      <c r="HB64" s="102"/>
      <c r="HC64" s="102"/>
      <c r="HD64" s="102"/>
      <c r="HE64" s="102"/>
      <c r="HF64" s="102"/>
      <c r="HG64" s="102"/>
      <c r="HH64" s="102"/>
      <c r="HI64" s="102"/>
      <c r="HJ64" s="102"/>
      <c r="HK64" s="102"/>
      <c r="HL64" s="102"/>
      <c r="HM64" s="102"/>
      <c r="HN64" s="102"/>
      <c r="HO64" s="102"/>
      <c r="HP64" s="102"/>
      <c r="HQ64" s="102"/>
      <c r="HR64" s="102"/>
      <c r="HS64" s="102"/>
      <c r="HT64" s="102"/>
      <c r="HU64" s="102"/>
      <c r="HV64" s="102"/>
      <c r="HW64" s="102"/>
      <c r="HX64" s="102"/>
      <c r="HY64" s="102"/>
      <c r="HZ64" s="102"/>
      <c r="IA64" s="102"/>
      <c r="IB64" s="102"/>
      <c r="IC64" s="102"/>
      <c r="ID64" s="102"/>
      <c r="IE64" s="102"/>
      <c r="IF64" s="102"/>
      <c r="IG64" s="102"/>
      <c r="IH64" s="102"/>
      <c r="II64" s="102"/>
      <c r="IJ64" s="102"/>
      <c r="IK64" s="102"/>
      <c r="IL64" s="102"/>
      <c r="IM64" s="102"/>
      <c r="IN64" s="102"/>
      <c r="IO64" s="102"/>
      <c r="IP64" s="102"/>
      <c r="IQ64" s="102"/>
      <c r="IR64" s="102"/>
      <c r="IS64" s="102"/>
      <c r="IT64" s="102"/>
      <c r="IU64" s="102"/>
    </row>
    <row r="65" spans="1:255" s="103" customFormat="1" ht="19.25" customHeight="1" thickBot="1" x14ac:dyDescent="0.35">
      <c r="A65" s="133"/>
      <c r="B65" s="90"/>
      <c r="C65" s="105"/>
      <c r="D65" s="105"/>
      <c r="E65" s="105"/>
      <c r="F65" s="105"/>
      <c r="G65" s="104" t="s">
        <v>209</v>
      </c>
      <c r="H65" s="104"/>
      <c r="I65" s="104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  <c r="CG65" s="90"/>
      <c r="CH65" s="90"/>
      <c r="CI65" s="90"/>
      <c r="CJ65" s="90"/>
      <c r="CK65" s="90"/>
      <c r="CL65" s="90"/>
      <c r="CM65" s="90"/>
      <c r="CN65" s="90"/>
      <c r="CO65" s="90"/>
      <c r="CP65" s="90"/>
      <c r="CQ65" s="90"/>
      <c r="CR65" s="90"/>
      <c r="CS65" s="90"/>
      <c r="CT65" s="90"/>
      <c r="CU65" s="90"/>
      <c r="CV65" s="102"/>
      <c r="CW65" s="102"/>
      <c r="CX65" s="102"/>
      <c r="CY65" s="102"/>
      <c r="CZ65" s="102"/>
      <c r="DA65" s="102"/>
      <c r="DB65" s="102"/>
      <c r="DC65" s="102"/>
      <c r="DD65" s="102"/>
      <c r="DE65" s="102"/>
      <c r="DF65" s="102"/>
      <c r="DG65" s="102"/>
      <c r="DH65" s="102"/>
      <c r="DI65" s="102"/>
      <c r="DJ65" s="102"/>
      <c r="DK65" s="102"/>
      <c r="DL65" s="102"/>
      <c r="DM65" s="102"/>
      <c r="DN65" s="102"/>
      <c r="DO65" s="102"/>
      <c r="DP65" s="102"/>
      <c r="DQ65" s="102"/>
      <c r="DR65" s="102"/>
      <c r="DS65" s="102"/>
      <c r="DT65" s="102"/>
      <c r="DU65" s="102"/>
      <c r="DV65" s="102"/>
      <c r="DW65" s="102"/>
      <c r="DX65" s="102"/>
      <c r="DY65" s="102"/>
      <c r="DZ65" s="102"/>
      <c r="EA65" s="102"/>
      <c r="EB65" s="102"/>
      <c r="EC65" s="102"/>
      <c r="ED65" s="102"/>
      <c r="EE65" s="102"/>
      <c r="EF65" s="102"/>
      <c r="EG65" s="102"/>
      <c r="EH65" s="102"/>
      <c r="EI65" s="102"/>
      <c r="EJ65" s="102"/>
      <c r="EK65" s="102"/>
      <c r="EL65" s="102"/>
      <c r="EM65" s="102"/>
      <c r="EN65" s="102"/>
      <c r="EO65" s="102"/>
      <c r="EP65" s="102"/>
      <c r="EQ65" s="102"/>
      <c r="ER65" s="102"/>
      <c r="ES65" s="102"/>
      <c r="ET65" s="102"/>
      <c r="EU65" s="102"/>
      <c r="EV65" s="102"/>
      <c r="EW65" s="102"/>
      <c r="EX65" s="102"/>
      <c r="EY65" s="102"/>
      <c r="EZ65" s="102"/>
      <c r="FA65" s="102"/>
      <c r="FB65" s="102"/>
      <c r="FC65" s="102"/>
      <c r="FD65" s="102"/>
      <c r="FE65" s="102"/>
      <c r="FF65" s="102"/>
      <c r="FG65" s="102"/>
      <c r="FH65" s="102"/>
      <c r="FI65" s="102"/>
      <c r="FJ65" s="102"/>
      <c r="FK65" s="102"/>
      <c r="FL65" s="102"/>
      <c r="FM65" s="102"/>
      <c r="FN65" s="102"/>
      <c r="FO65" s="102"/>
      <c r="FP65" s="102"/>
      <c r="FQ65" s="102"/>
      <c r="FR65" s="102"/>
      <c r="FS65" s="102"/>
      <c r="FT65" s="102"/>
      <c r="FU65" s="102"/>
      <c r="FV65" s="102"/>
      <c r="FW65" s="102"/>
      <c r="FX65" s="102"/>
      <c r="FY65" s="102"/>
      <c r="FZ65" s="102"/>
      <c r="GA65" s="102"/>
      <c r="GB65" s="102"/>
      <c r="GC65" s="102"/>
      <c r="GD65" s="102"/>
      <c r="GE65" s="102"/>
      <c r="GF65" s="102"/>
      <c r="GG65" s="102"/>
      <c r="GH65" s="102"/>
      <c r="GI65" s="102"/>
      <c r="GJ65" s="102"/>
      <c r="GK65" s="102"/>
      <c r="GL65" s="102"/>
      <c r="GM65" s="102"/>
      <c r="GN65" s="102"/>
      <c r="GO65" s="102"/>
      <c r="GP65" s="102"/>
      <c r="GQ65" s="102"/>
      <c r="GR65" s="102"/>
      <c r="GS65" s="102"/>
      <c r="GT65" s="102"/>
      <c r="GU65" s="102"/>
      <c r="GV65" s="102"/>
      <c r="GW65" s="102"/>
      <c r="GX65" s="102"/>
      <c r="GY65" s="102"/>
      <c r="GZ65" s="102"/>
      <c r="HA65" s="102"/>
      <c r="HB65" s="102"/>
      <c r="HC65" s="102"/>
      <c r="HD65" s="102"/>
      <c r="HE65" s="102"/>
      <c r="HF65" s="102"/>
      <c r="HG65" s="102"/>
      <c r="HH65" s="102"/>
      <c r="HI65" s="102"/>
      <c r="HJ65" s="102"/>
      <c r="HK65" s="102"/>
      <c r="HL65" s="102"/>
      <c r="HM65" s="102"/>
      <c r="HN65" s="102"/>
      <c r="HO65" s="102"/>
      <c r="HP65" s="102"/>
      <c r="HQ65" s="102"/>
      <c r="HR65" s="102"/>
      <c r="HS65" s="102"/>
      <c r="HT65" s="102"/>
      <c r="HU65" s="102"/>
      <c r="HV65" s="102"/>
      <c r="HW65" s="102"/>
      <c r="HX65" s="102"/>
      <c r="HY65" s="102"/>
      <c r="HZ65" s="102"/>
      <c r="IA65" s="102"/>
      <c r="IB65" s="102"/>
      <c r="IC65" s="102"/>
      <c r="ID65" s="102"/>
      <c r="IE65" s="102"/>
      <c r="IF65" s="102"/>
      <c r="IG65" s="102"/>
      <c r="IH65" s="102"/>
      <c r="II65" s="102"/>
      <c r="IJ65" s="102"/>
      <c r="IK65" s="102"/>
      <c r="IL65" s="102"/>
      <c r="IM65" s="102"/>
      <c r="IN65" s="102"/>
      <c r="IO65" s="102"/>
      <c r="IP65" s="102"/>
      <c r="IQ65" s="102"/>
      <c r="IR65" s="102"/>
      <c r="IS65" s="102"/>
      <c r="IT65" s="102"/>
      <c r="IU65" s="102"/>
    </row>
    <row r="66" spans="1:255" s="103" customFormat="1" ht="19.25" customHeight="1" x14ac:dyDescent="0.3">
      <c r="A66" s="133"/>
      <c r="B66" s="90"/>
      <c r="C66" s="106"/>
      <c r="D66" s="106"/>
      <c r="E66" s="106"/>
      <c r="F66" s="106"/>
      <c r="G66" s="104"/>
      <c r="H66" s="104"/>
      <c r="I66" s="104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102"/>
      <c r="CW66" s="102"/>
      <c r="CX66" s="102"/>
      <c r="CY66" s="102"/>
      <c r="CZ66" s="102"/>
      <c r="DA66" s="102"/>
      <c r="DB66" s="102"/>
      <c r="DC66" s="102"/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  <c r="DQ66" s="102"/>
      <c r="DR66" s="102"/>
      <c r="DS66" s="102"/>
      <c r="DT66" s="102"/>
      <c r="DU66" s="102"/>
      <c r="DV66" s="102"/>
      <c r="DW66" s="102"/>
      <c r="DX66" s="102"/>
      <c r="DY66" s="102"/>
      <c r="DZ66" s="102"/>
      <c r="EA66" s="102"/>
      <c r="EB66" s="102"/>
      <c r="EC66" s="102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2"/>
      <c r="EP66" s="102"/>
      <c r="EQ66" s="102"/>
      <c r="ER66" s="102"/>
      <c r="ES66" s="102"/>
      <c r="ET66" s="102"/>
      <c r="EU66" s="102"/>
      <c r="EV66" s="102"/>
      <c r="EW66" s="102"/>
      <c r="EX66" s="102"/>
      <c r="EY66" s="102"/>
      <c r="EZ66" s="102"/>
      <c r="FA66" s="102"/>
      <c r="FB66" s="102"/>
      <c r="FC66" s="102"/>
      <c r="FD66" s="102"/>
      <c r="FE66" s="102"/>
      <c r="FF66" s="102"/>
      <c r="FG66" s="102"/>
      <c r="FH66" s="102"/>
      <c r="FI66" s="102"/>
      <c r="FJ66" s="102"/>
      <c r="FK66" s="102"/>
      <c r="FL66" s="102"/>
      <c r="FM66" s="102"/>
      <c r="FN66" s="102"/>
      <c r="FO66" s="102"/>
      <c r="FP66" s="102"/>
      <c r="FQ66" s="102"/>
      <c r="FR66" s="102"/>
      <c r="FS66" s="102"/>
      <c r="FT66" s="102"/>
      <c r="FU66" s="102"/>
      <c r="FV66" s="102"/>
      <c r="FW66" s="102"/>
      <c r="FX66" s="102"/>
      <c r="FY66" s="102"/>
      <c r="FZ66" s="102"/>
      <c r="GA66" s="102"/>
      <c r="GB66" s="102"/>
      <c r="GC66" s="102"/>
      <c r="GD66" s="102"/>
      <c r="GE66" s="102"/>
      <c r="GF66" s="102"/>
      <c r="GG66" s="102"/>
      <c r="GH66" s="102"/>
      <c r="GI66" s="102"/>
      <c r="GJ66" s="102"/>
      <c r="GK66" s="102"/>
      <c r="GL66" s="102"/>
      <c r="GM66" s="102"/>
      <c r="GN66" s="102"/>
      <c r="GO66" s="102"/>
      <c r="GP66" s="102"/>
      <c r="GQ66" s="102"/>
      <c r="GR66" s="102"/>
      <c r="GS66" s="102"/>
      <c r="GT66" s="102"/>
      <c r="GU66" s="102"/>
      <c r="GV66" s="102"/>
      <c r="GW66" s="102"/>
      <c r="GX66" s="102"/>
      <c r="GY66" s="102"/>
      <c r="GZ66" s="102"/>
      <c r="HA66" s="102"/>
      <c r="HB66" s="102"/>
      <c r="HC66" s="102"/>
      <c r="HD66" s="102"/>
      <c r="HE66" s="102"/>
      <c r="HF66" s="102"/>
      <c r="HG66" s="102"/>
      <c r="HH66" s="102"/>
      <c r="HI66" s="102"/>
      <c r="HJ66" s="102"/>
      <c r="HK66" s="102"/>
      <c r="HL66" s="102"/>
      <c r="HM66" s="102"/>
      <c r="HN66" s="102"/>
      <c r="HO66" s="102"/>
      <c r="HP66" s="102"/>
      <c r="HQ66" s="102"/>
      <c r="HR66" s="102"/>
      <c r="HS66" s="102"/>
      <c r="HT66" s="102"/>
      <c r="HU66" s="102"/>
      <c r="HV66" s="102"/>
      <c r="HW66" s="102"/>
      <c r="HX66" s="102"/>
      <c r="HY66" s="102"/>
      <c r="HZ66" s="102"/>
      <c r="IA66" s="102"/>
      <c r="IB66" s="102"/>
      <c r="IC66" s="102"/>
      <c r="ID66" s="102"/>
      <c r="IE66" s="102"/>
      <c r="IF66" s="102"/>
      <c r="IG66" s="102"/>
      <c r="IH66" s="102"/>
      <c r="II66" s="102"/>
      <c r="IJ66" s="102"/>
      <c r="IK66" s="102"/>
      <c r="IL66" s="102"/>
      <c r="IM66" s="102"/>
      <c r="IN66" s="102"/>
      <c r="IO66" s="102"/>
      <c r="IP66" s="102"/>
      <c r="IQ66" s="102"/>
      <c r="IR66" s="102"/>
      <c r="IS66" s="102"/>
      <c r="IT66" s="102"/>
      <c r="IU66" s="102"/>
    </row>
    <row r="67" spans="1:255" s="103" customFormat="1" ht="19.25" customHeight="1" thickBot="1" x14ac:dyDescent="0.35">
      <c r="A67" s="133"/>
      <c r="B67" s="90"/>
      <c r="C67" s="105"/>
      <c r="D67" s="105"/>
      <c r="E67" s="105"/>
      <c r="F67" s="105"/>
      <c r="G67" s="104" t="s">
        <v>24</v>
      </c>
      <c r="H67" s="104"/>
      <c r="I67" s="104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102"/>
      <c r="CW67" s="102"/>
      <c r="CX67" s="102"/>
      <c r="CY67" s="102"/>
      <c r="CZ67" s="102"/>
      <c r="DA67" s="102"/>
      <c r="DB67" s="102"/>
      <c r="DC67" s="102"/>
      <c r="DD67" s="102"/>
      <c r="DE67" s="102"/>
      <c r="DF67" s="102"/>
      <c r="DG67" s="102"/>
      <c r="DH67" s="102"/>
      <c r="DI67" s="102"/>
      <c r="DJ67" s="102"/>
      <c r="DK67" s="102"/>
      <c r="DL67" s="102"/>
      <c r="DM67" s="102"/>
      <c r="DN67" s="102"/>
      <c r="DO67" s="102"/>
      <c r="DP67" s="102"/>
      <c r="DQ67" s="102"/>
      <c r="DR67" s="102"/>
      <c r="DS67" s="102"/>
      <c r="DT67" s="102"/>
      <c r="DU67" s="102"/>
      <c r="DV67" s="102"/>
      <c r="DW67" s="102"/>
      <c r="DX67" s="102"/>
      <c r="DY67" s="102"/>
      <c r="DZ67" s="102"/>
      <c r="EA67" s="102"/>
      <c r="EB67" s="102"/>
      <c r="EC67" s="102"/>
      <c r="ED67" s="102"/>
      <c r="EE67" s="102"/>
      <c r="EF67" s="102"/>
      <c r="EG67" s="102"/>
      <c r="EH67" s="102"/>
      <c r="EI67" s="102"/>
      <c r="EJ67" s="102"/>
      <c r="EK67" s="102"/>
      <c r="EL67" s="102"/>
      <c r="EM67" s="102"/>
      <c r="EN67" s="102"/>
      <c r="EO67" s="102"/>
      <c r="EP67" s="102"/>
      <c r="EQ67" s="102"/>
      <c r="ER67" s="102"/>
      <c r="ES67" s="102"/>
      <c r="ET67" s="102"/>
      <c r="EU67" s="102"/>
      <c r="EV67" s="102"/>
      <c r="EW67" s="102"/>
      <c r="EX67" s="102"/>
      <c r="EY67" s="102"/>
      <c r="EZ67" s="102"/>
      <c r="FA67" s="102"/>
      <c r="FB67" s="102"/>
      <c r="FC67" s="102"/>
      <c r="FD67" s="102"/>
      <c r="FE67" s="102"/>
      <c r="FF67" s="102"/>
      <c r="FG67" s="102"/>
      <c r="FH67" s="102"/>
      <c r="FI67" s="102"/>
      <c r="FJ67" s="102"/>
      <c r="FK67" s="102"/>
      <c r="FL67" s="102"/>
      <c r="FM67" s="102"/>
      <c r="FN67" s="102"/>
      <c r="FO67" s="102"/>
      <c r="FP67" s="102"/>
      <c r="FQ67" s="102"/>
      <c r="FR67" s="102"/>
      <c r="FS67" s="102"/>
      <c r="FT67" s="102"/>
      <c r="FU67" s="102"/>
      <c r="FV67" s="102"/>
      <c r="FW67" s="102"/>
      <c r="FX67" s="102"/>
      <c r="FY67" s="102"/>
      <c r="FZ67" s="102"/>
      <c r="GA67" s="102"/>
      <c r="GB67" s="102"/>
      <c r="GC67" s="102"/>
      <c r="GD67" s="102"/>
      <c r="GE67" s="102"/>
      <c r="GF67" s="102"/>
      <c r="GG67" s="102"/>
      <c r="GH67" s="102"/>
      <c r="GI67" s="102"/>
      <c r="GJ67" s="102"/>
      <c r="GK67" s="102"/>
      <c r="GL67" s="102"/>
      <c r="GM67" s="102"/>
      <c r="GN67" s="102"/>
      <c r="GO67" s="102"/>
      <c r="GP67" s="102"/>
      <c r="GQ67" s="102"/>
      <c r="GR67" s="102"/>
      <c r="GS67" s="102"/>
      <c r="GT67" s="102"/>
      <c r="GU67" s="102"/>
      <c r="GV67" s="102"/>
      <c r="GW67" s="102"/>
      <c r="GX67" s="102"/>
      <c r="GY67" s="102"/>
      <c r="GZ67" s="102"/>
      <c r="HA67" s="102"/>
      <c r="HB67" s="102"/>
      <c r="HC67" s="102"/>
      <c r="HD67" s="102"/>
      <c r="HE67" s="102"/>
      <c r="HF67" s="102"/>
      <c r="HG67" s="102"/>
      <c r="HH67" s="102"/>
      <c r="HI67" s="102"/>
      <c r="HJ67" s="102"/>
      <c r="HK67" s="102"/>
      <c r="HL67" s="102"/>
      <c r="HM67" s="102"/>
      <c r="HN67" s="102"/>
      <c r="HO67" s="102"/>
      <c r="HP67" s="102"/>
      <c r="HQ67" s="102"/>
      <c r="HR67" s="102"/>
      <c r="HS67" s="102"/>
      <c r="HT67" s="102"/>
      <c r="HU67" s="102"/>
      <c r="HV67" s="102"/>
      <c r="HW67" s="102"/>
      <c r="HX67" s="102"/>
      <c r="HY67" s="102"/>
      <c r="HZ67" s="102"/>
      <c r="IA67" s="102"/>
      <c r="IB67" s="102"/>
      <c r="IC67" s="102"/>
      <c r="ID67" s="102"/>
      <c r="IE67" s="102"/>
      <c r="IF67" s="102"/>
      <c r="IG67" s="102"/>
      <c r="IH67" s="102"/>
      <c r="II67" s="102"/>
      <c r="IJ67" s="102"/>
      <c r="IK67" s="102"/>
      <c r="IL67" s="102"/>
      <c r="IM67" s="102"/>
      <c r="IN67" s="102"/>
      <c r="IO67" s="102"/>
      <c r="IP67" s="102"/>
      <c r="IQ67" s="102"/>
      <c r="IR67" s="102"/>
      <c r="IS67" s="102"/>
      <c r="IT67" s="102"/>
      <c r="IU67" s="102"/>
    </row>
  </sheetData>
  <mergeCells count="403">
    <mergeCell ref="CO17:CO18"/>
    <mergeCell ref="CP17:CQ17"/>
    <mergeCell ref="CR17:CR18"/>
    <mergeCell ref="CS17:CT17"/>
    <mergeCell ref="CU17:CU18"/>
    <mergeCell ref="CV17:CW17"/>
    <mergeCell ref="CX17:CX18"/>
    <mergeCell ref="AN17:AO17"/>
    <mergeCell ref="AP17:AP18"/>
    <mergeCell ref="AQ17:AR17"/>
    <mergeCell ref="AS17:AS18"/>
    <mergeCell ref="AT17:AU17"/>
    <mergeCell ref="AV17:AV18"/>
    <mergeCell ref="AW17:AX17"/>
    <mergeCell ref="AY17:AY18"/>
    <mergeCell ref="AZ17:BA17"/>
    <mergeCell ref="CS16:CU16"/>
    <mergeCell ref="CV16:CX16"/>
    <mergeCell ref="G17:H17"/>
    <mergeCell ref="I17:I18"/>
    <mergeCell ref="J17:K17"/>
    <mergeCell ref="L17:L18"/>
    <mergeCell ref="M17:N17"/>
    <mergeCell ref="O17:O18"/>
    <mergeCell ref="P17:Q17"/>
    <mergeCell ref="R17:R18"/>
    <mergeCell ref="S17:T17"/>
    <mergeCell ref="U17:U18"/>
    <mergeCell ref="V17:W17"/>
    <mergeCell ref="X17:X18"/>
    <mergeCell ref="Y17:Z17"/>
    <mergeCell ref="AA17:AA18"/>
    <mergeCell ref="AB17:AC17"/>
    <mergeCell ref="AD17:AD18"/>
    <mergeCell ref="AE17:AF17"/>
    <mergeCell ref="AG17:AG18"/>
    <mergeCell ref="AH17:AI17"/>
    <mergeCell ref="AJ17:AJ18"/>
    <mergeCell ref="AK17:AL17"/>
    <mergeCell ref="AM17:AM18"/>
    <mergeCell ref="BT17:BT18"/>
    <mergeCell ref="BU17:BV17"/>
    <mergeCell ref="BW17:BW18"/>
    <mergeCell ref="AW16:AY16"/>
    <mergeCell ref="AZ16:BB16"/>
    <mergeCell ref="BC16:BE16"/>
    <mergeCell ref="BF16:BH16"/>
    <mergeCell ref="BI16:BK16"/>
    <mergeCell ref="BL16:BN16"/>
    <mergeCell ref="BO16:BQ16"/>
    <mergeCell ref="BR16:BT16"/>
    <mergeCell ref="BU16:BW16"/>
    <mergeCell ref="BB17:BB18"/>
    <mergeCell ref="BC17:BD17"/>
    <mergeCell ref="BE17:BE18"/>
    <mergeCell ref="BF17:BG17"/>
    <mergeCell ref="BH17:BH18"/>
    <mergeCell ref="BI17:BJ17"/>
    <mergeCell ref="BK17:BK18"/>
    <mergeCell ref="BL17:BM17"/>
    <mergeCell ref="BN17:BN18"/>
    <mergeCell ref="CD16:CF16"/>
    <mergeCell ref="CG16:CI16"/>
    <mergeCell ref="CJ16:CL16"/>
    <mergeCell ref="CM16:CN16"/>
    <mergeCell ref="BX17:BY17"/>
    <mergeCell ref="BZ17:BZ18"/>
    <mergeCell ref="CA17:CB17"/>
    <mergeCell ref="CC17:CC18"/>
    <mergeCell ref="CD17:CE17"/>
    <mergeCell ref="CF17:CF18"/>
    <mergeCell ref="CG17:CH17"/>
    <mergeCell ref="CI17:CI18"/>
    <mergeCell ref="CJ17:CK17"/>
    <mergeCell ref="CL17:CL18"/>
    <mergeCell ref="CM17:CN17"/>
    <mergeCell ref="BI25:BK25"/>
    <mergeCell ref="BL25:BN25"/>
    <mergeCell ref="S24:U24"/>
    <mergeCell ref="V24:X24"/>
    <mergeCell ref="B17:B18"/>
    <mergeCell ref="C17:E18"/>
    <mergeCell ref="F17:F18"/>
    <mergeCell ref="BX16:BZ16"/>
    <mergeCell ref="CA16:CC16"/>
    <mergeCell ref="C19:E19"/>
    <mergeCell ref="B20:E20"/>
    <mergeCell ref="G16:I16"/>
    <mergeCell ref="J16:L16"/>
    <mergeCell ref="M16:O16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N16:AP16"/>
    <mergeCell ref="AQ16:AS16"/>
    <mergeCell ref="B42:E42"/>
    <mergeCell ref="B36:E36"/>
    <mergeCell ref="C35:E35"/>
    <mergeCell ref="S38:U38"/>
    <mergeCell ref="CP16:CR16"/>
    <mergeCell ref="CV24:CX24"/>
    <mergeCell ref="CV25:CX25"/>
    <mergeCell ref="B23:CX23"/>
    <mergeCell ref="IV32:IX32"/>
    <mergeCell ref="IV33:IX33"/>
    <mergeCell ref="B31:IX31"/>
    <mergeCell ref="AQ38:AS38"/>
    <mergeCell ref="AQ39:AS39"/>
    <mergeCell ref="B22:R22"/>
    <mergeCell ref="S25:U25"/>
    <mergeCell ref="V25:X25"/>
    <mergeCell ref="Y25:AA25"/>
    <mergeCell ref="AE25:AG25"/>
    <mergeCell ref="AH25:AJ25"/>
    <mergeCell ref="AK25:AM25"/>
    <mergeCell ref="AN25:AP25"/>
    <mergeCell ref="BL24:BN24"/>
    <mergeCell ref="AW24:AY24"/>
    <mergeCell ref="BF25:BH25"/>
    <mergeCell ref="C41:E41"/>
    <mergeCell ref="C29:E29"/>
    <mergeCell ref="B30:E30"/>
    <mergeCell ref="M33:O33"/>
    <mergeCell ref="P33:R33"/>
    <mergeCell ref="B38:F38"/>
    <mergeCell ref="G38:I38"/>
    <mergeCell ref="J38:L38"/>
    <mergeCell ref="M38:O38"/>
    <mergeCell ref="P38:R38"/>
    <mergeCell ref="B50:I50"/>
    <mergeCell ref="B49:I49"/>
    <mergeCell ref="B48:I48"/>
    <mergeCell ref="B47:I47"/>
    <mergeCell ref="B46:I46"/>
    <mergeCell ref="B53:I53"/>
    <mergeCell ref="B52:I52"/>
    <mergeCell ref="B51:I51"/>
    <mergeCell ref="B45:I45"/>
    <mergeCell ref="B1:R2"/>
    <mergeCell ref="B3:R6"/>
    <mergeCell ref="B9:C9"/>
    <mergeCell ref="D9:H9"/>
    <mergeCell ref="B10:C10"/>
    <mergeCell ref="D10:F10"/>
    <mergeCell ref="C28:E28"/>
    <mergeCell ref="B11:C11"/>
    <mergeCell ref="D11:F11"/>
    <mergeCell ref="C27:E27"/>
    <mergeCell ref="B25:B26"/>
    <mergeCell ref="C25:E26"/>
    <mergeCell ref="F25:F26"/>
    <mergeCell ref="G25:I25"/>
    <mergeCell ref="G24:I24"/>
    <mergeCell ref="J24:L24"/>
    <mergeCell ref="M24:O24"/>
    <mergeCell ref="P24:R24"/>
    <mergeCell ref="B14:R14"/>
    <mergeCell ref="B15:CX15"/>
    <mergeCell ref="AT16:AV16"/>
    <mergeCell ref="BO17:BP17"/>
    <mergeCell ref="BQ17:BQ18"/>
    <mergeCell ref="BR17:BS17"/>
    <mergeCell ref="AB24:AD24"/>
    <mergeCell ref="Y33:AA33"/>
    <mergeCell ref="B33:B34"/>
    <mergeCell ref="C33:E34"/>
    <mergeCell ref="F33:F34"/>
    <mergeCell ref="G33:I33"/>
    <mergeCell ref="J33:L33"/>
    <mergeCell ref="J25:L25"/>
    <mergeCell ref="M25:O25"/>
    <mergeCell ref="P25:R25"/>
    <mergeCell ref="B24:F24"/>
    <mergeCell ref="S33:U33"/>
    <mergeCell ref="Y24:AA24"/>
    <mergeCell ref="AE24:AG24"/>
    <mergeCell ref="AH24:AJ24"/>
    <mergeCell ref="AK24:AM24"/>
    <mergeCell ref="AN24:AP24"/>
    <mergeCell ref="AQ24:AS24"/>
    <mergeCell ref="AT24:AV24"/>
    <mergeCell ref="AQ25:AS25"/>
    <mergeCell ref="AT25:AV25"/>
    <mergeCell ref="AW25:AY25"/>
    <mergeCell ref="AZ25:BB25"/>
    <mergeCell ref="BC25:BE25"/>
    <mergeCell ref="AB25:AD25"/>
    <mergeCell ref="AZ24:BB24"/>
    <mergeCell ref="BC24:BE24"/>
    <mergeCell ref="BF24:BH24"/>
    <mergeCell ref="BI24:BK24"/>
    <mergeCell ref="B37:CU37"/>
    <mergeCell ref="B32:F32"/>
    <mergeCell ref="G32:I32"/>
    <mergeCell ref="J32:L32"/>
    <mergeCell ref="M32:O32"/>
    <mergeCell ref="P32:R32"/>
    <mergeCell ref="S32:U32"/>
    <mergeCell ref="V32:X32"/>
    <mergeCell ref="CP24:CR24"/>
    <mergeCell ref="BO25:BQ25"/>
    <mergeCell ref="BR25:BT25"/>
    <mergeCell ref="BU25:BW25"/>
    <mergeCell ref="BX25:BZ25"/>
    <mergeCell ref="CA25:CC25"/>
    <mergeCell ref="CD25:CF25"/>
    <mergeCell ref="CG25:CI25"/>
    <mergeCell ref="CJ25:CL25"/>
    <mergeCell ref="CM25:CO25"/>
    <mergeCell ref="CP25:CR25"/>
    <mergeCell ref="CS25:CU25"/>
    <mergeCell ref="BO24:BQ24"/>
    <mergeCell ref="BR24:BT24"/>
    <mergeCell ref="BU24:BW24"/>
    <mergeCell ref="BX24:BZ24"/>
    <mergeCell ref="CD24:CF24"/>
    <mergeCell ref="CG24:CI24"/>
    <mergeCell ref="CJ24:CL24"/>
    <mergeCell ref="CM24:CO24"/>
    <mergeCell ref="CS24:CU24"/>
    <mergeCell ref="CA24:CC24"/>
    <mergeCell ref="AN39:AP39"/>
    <mergeCell ref="B39:B40"/>
    <mergeCell ref="C39:E40"/>
    <mergeCell ref="F39:F40"/>
    <mergeCell ref="G39:I39"/>
    <mergeCell ref="J39:L39"/>
    <mergeCell ref="M39:O39"/>
    <mergeCell ref="P39:R39"/>
    <mergeCell ref="S39:U39"/>
    <mergeCell ref="V39:X39"/>
    <mergeCell ref="Y39:AA39"/>
    <mergeCell ref="AB39:AD39"/>
    <mergeCell ref="AE39:AG39"/>
    <mergeCell ref="AH39:AJ39"/>
    <mergeCell ref="AK39:AM39"/>
    <mergeCell ref="AN32:AP32"/>
    <mergeCell ref="AQ32:AS32"/>
    <mergeCell ref="AT32:AV32"/>
    <mergeCell ref="Y32:AA32"/>
    <mergeCell ref="AB32:AD32"/>
    <mergeCell ref="AE32:AG32"/>
    <mergeCell ref="AH32:AJ32"/>
    <mergeCell ref="AK32:AM32"/>
    <mergeCell ref="BC32:BE32"/>
    <mergeCell ref="AW32:AY32"/>
    <mergeCell ref="AZ32:BB32"/>
    <mergeCell ref="EC32:EE32"/>
    <mergeCell ref="EF32:EH32"/>
    <mergeCell ref="EI32:EK32"/>
    <mergeCell ref="EL32:EN32"/>
    <mergeCell ref="EO32:EQ32"/>
    <mergeCell ref="ER32:ET32"/>
    <mergeCell ref="EU32:EW32"/>
    <mergeCell ref="BL32:BN32"/>
    <mergeCell ref="BO32:BQ32"/>
    <mergeCell ref="CP32:CR32"/>
    <mergeCell ref="CM32:CO32"/>
    <mergeCell ref="BC33:BE33"/>
    <mergeCell ref="CJ33:CL33"/>
    <mergeCell ref="AK38:AM38"/>
    <mergeCell ref="AN38:AP38"/>
    <mergeCell ref="GK32:GM32"/>
    <mergeCell ref="HL32:HN32"/>
    <mergeCell ref="HO32:HQ32"/>
    <mergeCell ref="CS32:CU32"/>
    <mergeCell ref="CV32:CX32"/>
    <mergeCell ref="CY32:DA32"/>
    <mergeCell ref="DB32:DD32"/>
    <mergeCell ref="EX32:EZ32"/>
    <mergeCell ref="FA32:FC32"/>
    <mergeCell ref="FD32:FF32"/>
    <mergeCell ref="FG32:FI32"/>
    <mergeCell ref="FJ32:FL32"/>
    <mergeCell ref="DE32:DG32"/>
    <mergeCell ref="DH32:DJ32"/>
    <mergeCell ref="DK32:DM32"/>
    <mergeCell ref="DN32:DP32"/>
    <mergeCell ref="DQ32:DS32"/>
    <mergeCell ref="DT32:DV32"/>
    <mergeCell ref="DW32:DY32"/>
    <mergeCell ref="DZ32:EB32"/>
    <mergeCell ref="CG32:CI32"/>
    <mergeCell ref="CJ32:CL32"/>
    <mergeCell ref="BR32:BT32"/>
    <mergeCell ref="BU32:BW32"/>
    <mergeCell ref="BX32:BZ32"/>
    <mergeCell ref="CA32:CC32"/>
    <mergeCell ref="CD32:CF32"/>
    <mergeCell ref="BF33:BH33"/>
    <mergeCell ref="BI33:BK33"/>
    <mergeCell ref="BL33:BN33"/>
    <mergeCell ref="BO33:BQ33"/>
    <mergeCell ref="BF32:BH32"/>
    <mergeCell ref="BI32:BK32"/>
    <mergeCell ref="AB33:AD33"/>
    <mergeCell ref="AE33:AG33"/>
    <mergeCell ref="AH33:AJ33"/>
    <mergeCell ref="AQ33:AS33"/>
    <mergeCell ref="AT33:AV33"/>
    <mergeCell ref="AW33:AY33"/>
    <mergeCell ref="AZ33:BB33"/>
    <mergeCell ref="V38:X38"/>
    <mergeCell ref="Y38:AA38"/>
    <mergeCell ref="AB38:AD38"/>
    <mergeCell ref="AH38:AJ38"/>
    <mergeCell ref="AE38:AG38"/>
    <mergeCell ref="AK33:AM33"/>
    <mergeCell ref="AN33:AP33"/>
    <mergeCell ref="V33:X33"/>
    <mergeCell ref="DK33:DM33"/>
    <mergeCell ref="DN33:DP33"/>
    <mergeCell ref="DQ33:DS33"/>
    <mergeCell ref="BR33:BT33"/>
    <mergeCell ref="DT33:DV33"/>
    <mergeCell ref="DW33:DY33"/>
    <mergeCell ref="CV33:CX33"/>
    <mergeCell ref="CY33:DA33"/>
    <mergeCell ref="DB33:DD33"/>
    <mergeCell ref="DE33:DG33"/>
    <mergeCell ref="DH33:DJ33"/>
    <mergeCell ref="CM33:CO33"/>
    <mergeCell ref="CP33:CR33"/>
    <mergeCell ref="CS33:CU33"/>
    <mergeCell ref="BU33:BW33"/>
    <mergeCell ref="BX33:BZ33"/>
    <mergeCell ref="CA33:CC33"/>
    <mergeCell ref="CD33:CF33"/>
    <mergeCell ref="CG33:CI33"/>
    <mergeCell ref="EO33:EQ33"/>
    <mergeCell ref="ER33:ET33"/>
    <mergeCell ref="EU33:EW33"/>
    <mergeCell ref="EX33:EZ33"/>
    <mergeCell ref="FA33:FC33"/>
    <mergeCell ref="DZ33:EB33"/>
    <mergeCell ref="EC33:EE33"/>
    <mergeCell ref="EF33:EH33"/>
    <mergeCell ref="EI33:EK33"/>
    <mergeCell ref="EL33:EN33"/>
    <mergeCell ref="GT33:GV33"/>
    <mergeCell ref="FS33:FU33"/>
    <mergeCell ref="FV33:FX33"/>
    <mergeCell ref="FY33:GA33"/>
    <mergeCell ref="GB33:GD33"/>
    <mergeCell ref="GE33:GG33"/>
    <mergeCell ref="FD33:FF33"/>
    <mergeCell ref="FG33:FI33"/>
    <mergeCell ref="FJ33:FL33"/>
    <mergeCell ref="FM33:FO33"/>
    <mergeCell ref="FP33:FR33"/>
    <mergeCell ref="FM32:FO32"/>
    <mergeCell ref="FP32:FR32"/>
    <mergeCell ref="FS32:FU32"/>
    <mergeCell ref="FV32:FX32"/>
    <mergeCell ref="FY32:GA32"/>
    <mergeCell ref="GB32:GD32"/>
    <mergeCell ref="HI32:HK32"/>
    <mergeCell ref="IJ33:IL33"/>
    <mergeCell ref="GW33:GY33"/>
    <mergeCell ref="GH33:GJ33"/>
    <mergeCell ref="GK33:GM33"/>
    <mergeCell ref="GN33:GP33"/>
    <mergeCell ref="GT32:GV32"/>
    <mergeCell ref="GW32:GY32"/>
    <mergeCell ref="GQ33:GS33"/>
    <mergeCell ref="HR32:HT32"/>
    <mergeCell ref="HU32:HW32"/>
    <mergeCell ref="GZ32:HB32"/>
    <mergeCell ref="HC32:HE32"/>
    <mergeCell ref="HF32:HH32"/>
    <mergeCell ref="GN32:GP32"/>
    <mergeCell ref="GQ32:GS32"/>
    <mergeCell ref="GE32:GG32"/>
    <mergeCell ref="GH32:GJ32"/>
    <mergeCell ref="B62:J62"/>
    <mergeCell ref="IM33:IO33"/>
    <mergeCell ref="IP33:IR33"/>
    <mergeCell ref="IS33:IU33"/>
    <mergeCell ref="IM32:IO32"/>
    <mergeCell ref="IP32:IR32"/>
    <mergeCell ref="IS32:IU32"/>
    <mergeCell ref="GZ33:HB33"/>
    <mergeCell ref="HC33:HE33"/>
    <mergeCell ref="HF33:HH33"/>
    <mergeCell ref="HI33:HK33"/>
    <mergeCell ref="HL33:HN33"/>
    <mergeCell ref="HO33:HQ33"/>
    <mergeCell ref="HR33:HT33"/>
    <mergeCell ref="HU33:HW33"/>
    <mergeCell ref="HX33:HZ33"/>
    <mergeCell ref="IA33:IC33"/>
    <mergeCell ref="ID33:IF33"/>
    <mergeCell ref="IG33:II33"/>
    <mergeCell ref="HX32:HZ32"/>
    <mergeCell ref="IA32:IC32"/>
    <mergeCell ref="ID32:IF32"/>
    <mergeCell ref="IG32:II32"/>
    <mergeCell ref="IJ32:IL32"/>
  </mergeCells>
  <pageMargins left="0.23622047244094491" right="0" top="0.74803149606299213" bottom="0.74803149606299213" header="0.31496062992125984" footer="0.31496062992125984"/>
  <pageSetup paperSize="9" scale="64" orientation="portrait" r:id="rId1"/>
  <colBreaks count="1" manualBreakCount="1">
    <brk id="15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Dropdown!$D$2</xm:f>
          </x14:formula1>
          <xm:sqref>D9:H9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zoomScale="78" zoomScaleNormal="78" workbookViewId="0">
      <selection activeCell="C16" sqref="C16:E17"/>
    </sheetView>
  </sheetViews>
  <sheetFormatPr defaultColWidth="8.1640625" defaultRowHeight="15.5" x14ac:dyDescent="0.3"/>
  <cols>
    <col min="1" max="1" width="29.6640625" style="134" customWidth="1"/>
    <col min="2" max="2" width="10.58203125" style="70" customWidth="1"/>
    <col min="3" max="3" width="65.4140625" style="67" customWidth="1"/>
    <col min="4" max="4" width="5.9140625" style="67" customWidth="1"/>
    <col min="5" max="5" width="12.1640625" style="68" customWidth="1"/>
    <col min="6" max="6" width="29.6640625" style="70" customWidth="1"/>
    <col min="7" max="7" width="17.6640625" style="70" customWidth="1"/>
    <col min="8" max="8" width="15" style="70" customWidth="1"/>
    <col min="9" max="9" width="16.5" style="70" customWidth="1"/>
    <col min="10" max="10" width="50.58203125" style="70" customWidth="1"/>
    <col min="11" max="16384" width="8.1640625" style="1"/>
  </cols>
  <sheetData>
    <row r="1" spans="1:10" ht="11.25" customHeight="1" x14ac:dyDescent="0.3">
      <c r="B1" s="258" t="s">
        <v>174</v>
      </c>
      <c r="C1" s="258"/>
      <c r="D1" s="258"/>
      <c r="E1" s="258"/>
      <c r="F1" s="258"/>
      <c r="G1" s="258"/>
      <c r="H1" s="258"/>
      <c r="I1" s="258"/>
      <c r="J1" s="258"/>
    </row>
    <row r="2" spans="1:10" ht="11.25" customHeight="1" x14ac:dyDescent="0.3">
      <c r="B2" s="258"/>
      <c r="C2" s="258"/>
      <c r="D2" s="258"/>
      <c r="E2" s="258"/>
      <c r="F2" s="258"/>
      <c r="G2" s="258"/>
      <c r="H2" s="258"/>
      <c r="I2" s="258"/>
      <c r="J2" s="258"/>
    </row>
    <row r="3" spans="1:10" ht="12.75" customHeight="1" x14ac:dyDescent="0.3">
      <c r="B3" s="183" t="s">
        <v>202</v>
      </c>
      <c r="C3" s="183"/>
      <c r="D3" s="183"/>
      <c r="E3" s="183"/>
      <c r="F3" s="183"/>
      <c r="G3" s="183"/>
      <c r="H3" s="183"/>
      <c r="I3" s="183"/>
      <c r="J3" s="183"/>
    </row>
    <row r="4" spans="1:10" ht="11.25" customHeight="1" x14ac:dyDescent="0.3">
      <c r="B4" s="183"/>
      <c r="C4" s="183"/>
      <c r="D4" s="183"/>
      <c r="E4" s="183"/>
      <c r="F4" s="183"/>
      <c r="G4" s="183"/>
      <c r="H4" s="183"/>
      <c r="I4" s="183"/>
      <c r="J4" s="183"/>
    </row>
    <row r="5" spans="1:10" ht="12.75" customHeight="1" x14ac:dyDescent="0.3">
      <c r="B5" s="183"/>
      <c r="C5" s="183"/>
      <c r="D5" s="183"/>
      <c r="E5" s="183"/>
      <c r="F5" s="183"/>
      <c r="G5" s="183"/>
      <c r="H5" s="183"/>
      <c r="I5" s="183"/>
      <c r="J5" s="183"/>
    </row>
    <row r="6" spans="1:10" ht="11.25" customHeight="1" x14ac:dyDescent="0.3">
      <c r="B6" s="183"/>
      <c r="C6" s="183"/>
      <c r="D6" s="183"/>
      <c r="E6" s="183"/>
      <c r="F6" s="183"/>
      <c r="G6" s="183"/>
      <c r="H6" s="183"/>
      <c r="I6" s="183"/>
      <c r="J6" s="183"/>
    </row>
    <row r="7" spans="1:10" ht="17.399999999999999" customHeight="1" x14ac:dyDescent="0.3">
      <c r="B7" s="66" t="s">
        <v>0</v>
      </c>
      <c r="F7" s="69"/>
      <c r="G7" s="69"/>
      <c r="H7" s="69"/>
      <c r="I7" s="69"/>
    </row>
    <row r="8" spans="1:10" ht="16" thickBot="1" x14ac:dyDescent="0.35">
      <c r="C8" s="71"/>
      <c r="D8" s="71"/>
      <c r="E8" s="72"/>
      <c r="F8" s="71"/>
      <c r="G8" s="71"/>
      <c r="H8" s="71"/>
      <c r="I8" s="71"/>
    </row>
    <row r="9" spans="1:10" s="108" customFormat="1" ht="24.75" customHeight="1" thickBot="1" x14ac:dyDescent="0.35">
      <c r="A9" s="135"/>
      <c r="B9" s="259" t="s">
        <v>1</v>
      </c>
      <c r="C9" s="260"/>
      <c r="D9" s="261" t="s">
        <v>31</v>
      </c>
      <c r="E9" s="262"/>
      <c r="F9" s="262"/>
      <c r="G9" s="262"/>
      <c r="H9" s="263"/>
    </row>
    <row r="10" spans="1:10" s="108" customFormat="1" ht="29.4" customHeight="1" thickBot="1" x14ac:dyDescent="0.35">
      <c r="A10" s="135"/>
      <c r="B10" s="249" t="s">
        <v>2</v>
      </c>
      <c r="C10" s="250"/>
      <c r="D10" s="251"/>
      <c r="E10" s="252"/>
      <c r="F10" s="253"/>
      <c r="G10" s="109" t="s">
        <v>3</v>
      </c>
      <c r="H10" s="110"/>
    </row>
    <row r="11" spans="1:10" s="108" customFormat="1" ht="29.4" customHeight="1" thickBot="1" x14ac:dyDescent="0.35">
      <c r="A11" s="135"/>
      <c r="B11" s="249" t="s">
        <v>4</v>
      </c>
      <c r="C11" s="250"/>
      <c r="D11" s="251"/>
      <c r="E11" s="252"/>
      <c r="F11" s="253"/>
      <c r="G11" s="111" t="s">
        <v>5</v>
      </c>
      <c r="H11" s="112"/>
    </row>
    <row r="13" spans="1:10" s="113" customFormat="1" ht="25" x14ac:dyDescent="0.3">
      <c r="A13" s="131" t="s">
        <v>224</v>
      </c>
      <c r="B13" s="254" t="s">
        <v>9</v>
      </c>
      <c r="C13" s="255"/>
      <c r="D13" s="255"/>
      <c r="E13" s="255"/>
      <c r="F13" s="255"/>
      <c r="G13" s="255"/>
      <c r="H13" s="255"/>
      <c r="I13" s="255"/>
      <c r="J13" s="255"/>
    </row>
    <row r="14" spans="1:10" s="113" customFormat="1" ht="25" x14ac:dyDescent="0.3">
      <c r="A14" s="136"/>
      <c r="B14" s="256" t="s">
        <v>205</v>
      </c>
      <c r="C14" s="257"/>
      <c r="D14" s="257"/>
      <c r="E14" s="257"/>
      <c r="F14" s="257"/>
      <c r="G14" s="114">
        <f>SUM(G18,G22:G26)</f>
        <v>0</v>
      </c>
      <c r="H14" s="114">
        <f>SUM(H18,H22:H26)</f>
        <v>0</v>
      </c>
      <c r="I14" s="114">
        <f>SUM(I18,I22:I26)</f>
        <v>0</v>
      </c>
      <c r="J14" s="115"/>
    </row>
    <row r="15" spans="1:10" s="113" customFormat="1" ht="25" x14ac:dyDescent="0.3">
      <c r="A15" s="131" t="s">
        <v>233</v>
      </c>
      <c r="B15" s="256" t="s">
        <v>206</v>
      </c>
      <c r="C15" s="257"/>
      <c r="D15" s="257"/>
      <c r="E15" s="257"/>
      <c r="F15" s="257"/>
      <c r="G15" s="256"/>
      <c r="H15" s="257"/>
      <c r="I15" s="257"/>
      <c r="J15" s="257"/>
    </row>
    <row r="16" spans="1:10" s="70" customFormat="1" ht="12.65" customHeight="1" x14ac:dyDescent="0.3">
      <c r="A16" s="137"/>
      <c r="B16" s="228" t="s">
        <v>6</v>
      </c>
      <c r="C16" s="236" t="s">
        <v>213</v>
      </c>
      <c r="D16" s="237"/>
      <c r="E16" s="238"/>
      <c r="F16" s="228" t="s">
        <v>7</v>
      </c>
      <c r="G16" s="243" t="s">
        <v>27</v>
      </c>
      <c r="H16" s="243"/>
      <c r="I16" s="243"/>
      <c r="J16" s="228" t="s">
        <v>8</v>
      </c>
    </row>
    <row r="17" spans="1:10" s="70" customFormat="1" ht="25.75" customHeight="1" x14ac:dyDescent="0.3">
      <c r="A17" s="137"/>
      <c r="B17" s="229"/>
      <c r="C17" s="239"/>
      <c r="D17" s="240"/>
      <c r="E17" s="241"/>
      <c r="F17" s="229"/>
      <c r="G17" s="94" t="s">
        <v>11</v>
      </c>
      <c r="H17" s="94" t="s">
        <v>12</v>
      </c>
      <c r="I17" s="94" t="s">
        <v>190</v>
      </c>
      <c r="J17" s="229"/>
    </row>
    <row r="18" spans="1:10" s="90" customFormat="1" ht="27.65" customHeight="1" x14ac:dyDescent="0.3">
      <c r="A18" s="125" t="s">
        <v>234</v>
      </c>
      <c r="B18" s="116"/>
      <c r="C18" s="233" t="s">
        <v>207</v>
      </c>
      <c r="D18" s="234"/>
      <c r="E18" s="235"/>
      <c r="F18" s="119">
        <v>42825</v>
      </c>
      <c r="G18" s="118"/>
      <c r="H18" s="118"/>
      <c r="I18" s="118"/>
      <c r="J18" s="118"/>
    </row>
    <row r="19" spans="1:10" s="11" customFormat="1" ht="34.25" customHeight="1" x14ac:dyDescent="0.3">
      <c r="A19" s="138"/>
      <c r="B19" s="256" t="s">
        <v>26</v>
      </c>
      <c r="C19" s="257"/>
      <c r="D19" s="257"/>
      <c r="E19" s="257"/>
      <c r="F19" s="257"/>
      <c r="G19" s="85"/>
      <c r="H19" s="85"/>
      <c r="I19" s="85"/>
      <c r="J19" s="86"/>
    </row>
    <row r="20" spans="1:10" ht="33" customHeight="1" x14ac:dyDescent="0.3">
      <c r="A20" s="131" t="s">
        <v>235</v>
      </c>
      <c r="B20" s="256" t="s">
        <v>28</v>
      </c>
      <c r="C20" s="257"/>
      <c r="D20" s="257"/>
      <c r="E20" s="257"/>
      <c r="F20" s="257"/>
      <c r="G20" s="264"/>
      <c r="H20" s="265"/>
      <c r="I20" s="265"/>
      <c r="J20" s="265"/>
    </row>
    <row r="21" spans="1:10" x14ac:dyDescent="0.3">
      <c r="B21" s="228" t="s">
        <v>6</v>
      </c>
      <c r="C21" s="236" t="s">
        <v>213</v>
      </c>
      <c r="D21" s="237"/>
      <c r="E21" s="238"/>
      <c r="F21" s="228" t="s">
        <v>173</v>
      </c>
      <c r="G21" s="243" t="s">
        <v>27</v>
      </c>
      <c r="H21" s="243"/>
      <c r="I21" s="243"/>
      <c r="J21" s="228" t="s">
        <v>8</v>
      </c>
    </row>
    <row r="22" spans="1:10" ht="29.4" customHeight="1" x14ac:dyDescent="0.3">
      <c r="B22" s="229"/>
      <c r="C22" s="239"/>
      <c r="D22" s="240"/>
      <c r="E22" s="241"/>
      <c r="F22" s="242"/>
      <c r="G22" s="73" t="s">
        <v>11</v>
      </c>
      <c r="H22" s="73" t="s">
        <v>12</v>
      </c>
      <c r="I22" s="73" t="s">
        <v>190</v>
      </c>
      <c r="J22" s="229"/>
    </row>
    <row r="23" spans="1:10" s="90" customFormat="1" ht="19.25" customHeight="1" x14ac:dyDescent="0.3">
      <c r="A23" s="125" t="s">
        <v>244</v>
      </c>
      <c r="B23" s="116"/>
      <c r="C23" s="233" t="s">
        <v>188</v>
      </c>
      <c r="D23" s="234"/>
      <c r="E23" s="235"/>
      <c r="F23" s="117" t="s">
        <v>200</v>
      </c>
      <c r="G23" s="118"/>
      <c r="H23" s="118"/>
      <c r="I23" s="118"/>
      <c r="J23" s="118"/>
    </row>
    <row r="24" spans="1:10" s="90" customFormat="1" ht="19.25" customHeight="1" x14ac:dyDescent="0.3">
      <c r="A24" s="125" t="s">
        <v>245</v>
      </c>
      <c r="B24" s="116"/>
      <c r="C24" s="233" t="s">
        <v>29</v>
      </c>
      <c r="D24" s="234"/>
      <c r="E24" s="235"/>
      <c r="F24" s="117" t="s">
        <v>199</v>
      </c>
      <c r="G24" s="118"/>
      <c r="H24" s="118"/>
      <c r="I24" s="118"/>
      <c r="J24" s="118"/>
    </row>
    <row r="25" spans="1:10" s="90" customFormat="1" ht="19.25" customHeight="1" x14ac:dyDescent="0.3">
      <c r="A25" s="125" t="s">
        <v>246</v>
      </c>
      <c r="B25" s="116"/>
      <c r="C25" s="233" t="s">
        <v>30</v>
      </c>
      <c r="D25" s="234"/>
      <c r="E25" s="235"/>
      <c r="F25" s="117" t="s">
        <v>199</v>
      </c>
      <c r="G25" s="118"/>
      <c r="H25" s="118"/>
      <c r="I25" s="118"/>
      <c r="J25" s="118"/>
    </row>
    <row r="26" spans="1:10" ht="22.5" customHeight="1" x14ac:dyDescent="0.3">
      <c r="B26" s="245" t="s">
        <v>13</v>
      </c>
      <c r="C26" s="246"/>
      <c r="D26" s="246"/>
      <c r="E26" s="247"/>
      <c r="F26" s="83"/>
      <c r="G26" s="82">
        <f>SUM(G23:G25)</f>
        <v>0</v>
      </c>
      <c r="H26" s="82">
        <f t="shared" ref="H26:I26" si="0">SUM(H23:H25)</f>
        <v>0</v>
      </c>
      <c r="I26" s="82">
        <f t="shared" si="0"/>
        <v>0</v>
      </c>
      <c r="J26" s="84"/>
    </row>
    <row r="27" spans="1:10" s="13" customFormat="1" ht="10.25" customHeight="1" x14ac:dyDescent="0.3">
      <c r="A27" s="20"/>
      <c r="B27" s="74"/>
      <c r="C27" s="75"/>
      <c r="D27" s="75"/>
      <c r="E27" s="75"/>
      <c r="F27" s="76"/>
      <c r="G27" s="76"/>
      <c r="H27" s="77"/>
      <c r="I27" s="77"/>
      <c r="J27" s="78"/>
    </row>
    <row r="28" spans="1:10" s="13" customFormat="1" ht="10.25" customHeight="1" x14ac:dyDescent="0.3">
      <c r="A28" s="20"/>
      <c r="B28" s="74"/>
      <c r="C28" s="75"/>
      <c r="D28" s="75"/>
      <c r="E28" s="75"/>
      <c r="F28" s="76"/>
      <c r="G28" s="76"/>
      <c r="H28" s="77"/>
      <c r="I28" s="77"/>
      <c r="J28" s="78"/>
    </row>
    <row r="29" spans="1:10" s="70" customFormat="1" x14ac:dyDescent="0.3">
      <c r="A29" s="137"/>
      <c r="B29" s="248" t="s">
        <v>14</v>
      </c>
      <c r="C29" s="248"/>
      <c r="D29" s="248"/>
      <c r="E29" s="248"/>
      <c r="F29" s="248"/>
      <c r="G29" s="248"/>
      <c r="H29" s="248"/>
      <c r="I29" s="248"/>
    </row>
    <row r="30" spans="1:10" s="120" customFormat="1" ht="38.4" customHeight="1" x14ac:dyDescent="0.3">
      <c r="A30" s="124"/>
      <c r="B30" s="244" t="s">
        <v>15</v>
      </c>
      <c r="C30" s="244"/>
      <c r="D30" s="244"/>
      <c r="E30" s="244"/>
      <c r="F30" s="244"/>
      <c r="G30" s="244"/>
      <c r="H30" s="244"/>
      <c r="I30" s="244"/>
    </row>
    <row r="31" spans="1:10" s="120" customFormat="1" ht="27.65" customHeight="1" x14ac:dyDescent="0.3">
      <c r="A31" s="124"/>
      <c r="B31" s="244" t="s">
        <v>215</v>
      </c>
      <c r="C31" s="244"/>
      <c r="D31" s="244"/>
      <c r="E31" s="244"/>
      <c r="F31" s="244"/>
      <c r="G31" s="244"/>
      <c r="H31" s="244"/>
      <c r="I31" s="244"/>
    </row>
    <row r="32" spans="1:10" s="120" customFormat="1" ht="22.75" customHeight="1" x14ac:dyDescent="0.3">
      <c r="A32" s="124"/>
      <c r="B32" s="244" t="s">
        <v>17</v>
      </c>
      <c r="C32" s="244"/>
      <c r="D32" s="244"/>
      <c r="E32" s="244"/>
      <c r="F32" s="244"/>
      <c r="G32" s="244"/>
      <c r="H32" s="244"/>
      <c r="I32" s="244"/>
    </row>
    <row r="33" spans="1:10" s="120" customFormat="1" ht="22.75" customHeight="1" x14ac:dyDescent="0.3">
      <c r="A33" s="124"/>
      <c r="B33" s="230" t="s">
        <v>216</v>
      </c>
      <c r="C33" s="230"/>
      <c r="D33" s="230"/>
      <c r="E33" s="230"/>
      <c r="F33" s="230"/>
      <c r="G33" s="230"/>
      <c r="H33" s="230"/>
      <c r="I33" s="230"/>
    </row>
    <row r="34" spans="1:10" s="120" customFormat="1" ht="22.75" customHeight="1" x14ac:dyDescent="0.3">
      <c r="A34" s="124"/>
      <c r="B34" s="231" t="s">
        <v>217</v>
      </c>
      <c r="C34" s="231"/>
      <c r="D34" s="231"/>
      <c r="E34" s="231"/>
      <c r="F34" s="231"/>
      <c r="G34" s="231"/>
      <c r="H34" s="231"/>
      <c r="I34" s="231"/>
    </row>
    <row r="35" spans="1:10" s="120" customFormat="1" ht="22.75" customHeight="1" x14ac:dyDescent="0.3">
      <c r="A35" s="124"/>
      <c r="B35" s="231" t="s">
        <v>20</v>
      </c>
      <c r="C35" s="231"/>
      <c r="D35" s="231"/>
      <c r="E35" s="231"/>
      <c r="F35" s="231"/>
      <c r="G35" s="231"/>
      <c r="H35" s="231"/>
      <c r="I35" s="231"/>
    </row>
    <row r="36" spans="1:10" s="120" customFormat="1" ht="22.75" customHeight="1" x14ac:dyDescent="0.3">
      <c r="A36" s="124"/>
      <c r="B36" s="231" t="s">
        <v>21</v>
      </c>
      <c r="C36" s="231"/>
      <c r="D36" s="231"/>
      <c r="E36" s="231"/>
      <c r="F36" s="231"/>
      <c r="G36" s="231"/>
      <c r="H36" s="231"/>
      <c r="I36" s="231"/>
    </row>
    <row r="37" spans="1:10" s="120" customFormat="1" ht="53.4" customHeight="1" x14ac:dyDescent="0.3">
      <c r="A37" s="124"/>
      <c r="B37" s="244" t="s">
        <v>218</v>
      </c>
      <c r="C37" s="244"/>
      <c r="D37" s="244"/>
      <c r="E37" s="244"/>
      <c r="F37" s="244"/>
      <c r="G37" s="244"/>
      <c r="H37" s="244"/>
      <c r="I37" s="244"/>
    </row>
    <row r="38" spans="1:10" s="70" customFormat="1" ht="16" thickBot="1" x14ac:dyDescent="0.35">
      <c r="A38" s="137"/>
      <c r="C38" s="79"/>
      <c r="D38" s="79"/>
      <c r="E38" s="79"/>
      <c r="F38" s="79"/>
      <c r="G38" s="80" t="s">
        <v>23</v>
      </c>
      <c r="H38" s="80"/>
    </row>
    <row r="39" spans="1:10" s="70" customFormat="1" x14ac:dyDescent="0.3">
      <c r="A39" s="137"/>
      <c r="C39" s="81"/>
      <c r="D39" s="78"/>
      <c r="E39" s="80"/>
    </row>
    <row r="40" spans="1:10" s="70" customFormat="1" ht="16" thickBot="1" x14ac:dyDescent="0.35">
      <c r="A40" s="137"/>
      <c r="C40" s="79"/>
      <c r="D40" s="79"/>
      <c r="E40" s="79"/>
      <c r="F40" s="79"/>
      <c r="G40" s="80" t="s">
        <v>3</v>
      </c>
      <c r="H40" s="80"/>
    </row>
    <row r="41" spans="1:10" s="70" customFormat="1" x14ac:dyDescent="0.3">
      <c r="A41" s="137"/>
      <c r="C41" s="78"/>
      <c r="D41" s="78"/>
      <c r="E41" s="78"/>
      <c r="F41" s="78"/>
      <c r="G41" s="80"/>
      <c r="H41" s="80"/>
    </row>
    <row r="42" spans="1:10" s="70" customFormat="1" ht="16" thickBot="1" x14ac:dyDescent="0.35">
      <c r="A42" s="137"/>
      <c r="C42" s="79"/>
      <c r="D42" s="79"/>
      <c r="E42" s="79"/>
      <c r="F42" s="79"/>
      <c r="G42" s="80" t="s">
        <v>24</v>
      </c>
      <c r="H42" s="80"/>
    </row>
    <row r="43" spans="1:10" s="70" customFormat="1" x14ac:dyDescent="0.3">
      <c r="A43" s="137"/>
      <c r="C43" s="67"/>
      <c r="D43" s="67"/>
      <c r="E43" s="68"/>
    </row>
    <row r="44" spans="1:10" s="70" customFormat="1" x14ac:dyDescent="0.3">
      <c r="A44" s="137"/>
      <c r="B44" s="93" t="s">
        <v>25</v>
      </c>
    </row>
    <row r="45" spans="1:10" s="70" customFormat="1" x14ac:dyDescent="0.3">
      <c r="A45" s="137"/>
      <c r="B45" s="80"/>
    </row>
    <row r="46" spans="1:10" s="70" customFormat="1" ht="75" customHeight="1" x14ac:dyDescent="0.3">
      <c r="A46" s="137"/>
      <c r="B46" s="232" t="s">
        <v>219</v>
      </c>
      <c r="C46" s="232"/>
      <c r="D46" s="232"/>
      <c r="E46" s="232"/>
      <c r="F46" s="232"/>
      <c r="G46" s="232"/>
      <c r="H46" s="232"/>
      <c r="I46" s="232"/>
      <c r="J46" s="92"/>
    </row>
    <row r="47" spans="1:10" s="70" customFormat="1" ht="16" thickBot="1" x14ac:dyDescent="0.35">
      <c r="A47" s="137"/>
      <c r="C47" s="79"/>
      <c r="D47" s="79"/>
      <c r="E47" s="79"/>
      <c r="F47" s="79"/>
      <c r="G47" s="80" t="s">
        <v>23</v>
      </c>
      <c r="H47" s="80"/>
      <c r="I47" s="80"/>
    </row>
    <row r="48" spans="1:10" s="70" customFormat="1" x14ac:dyDescent="0.3">
      <c r="A48" s="137"/>
      <c r="C48" s="81"/>
      <c r="D48" s="81"/>
      <c r="E48" s="81"/>
      <c r="F48" s="81"/>
      <c r="G48" s="80"/>
      <c r="H48" s="80"/>
      <c r="I48" s="80"/>
    </row>
    <row r="49" spans="1:9" s="70" customFormat="1" ht="16" thickBot="1" x14ac:dyDescent="0.35">
      <c r="A49" s="137"/>
      <c r="C49" s="79"/>
      <c r="D49" s="79"/>
      <c r="E49" s="79"/>
      <c r="F49" s="79"/>
      <c r="G49" s="80" t="s">
        <v>209</v>
      </c>
      <c r="H49" s="80"/>
      <c r="I49" s="80"/>
    </row>
    <row r="50" spans="1:9" s="70" customFormat="1" x14ac:dyDescent="0.3">
      <c r="A50" s="137"/>
      <c r="C50" s="81"/>
      <c r="D50" s="81"/>
      <c r="E50" s="81"/>
      <c r="F50" s="81"/>
      <c r="G50" s="80"/>
      <c r="H50" s="80"/>
      <c r="I50" s="80"/>
    </row>
    <row r="51" spans="1:9" s="70" customFormat="1" ht="16" thickBot="1" x14ac:dyDescent="0.35">
      <c r="A51" s="137"/>
      <c r="C51" s="79"/>
      <c r="D51" s="79"/>
      <c r="E51" s="79"/>
      <c r="F51" s="79"/>
      <c r="G51" s="80" t="s">
        <v>24</v>
      </c>
      <c r="H51" s="80"/>
      <c r="I51" s="80"/>
    </row>
  </sheetData>
  <mergeCells count="40">
    <mergeCell ref="G15:J15"/>
    <mergeCell ref="B20:F20"/>
    <mergeCell ref="G20:J20"/>
    <mergeCell ref="J16:J17"/>
    <mergeCell ref="C18:E18"/>
    <mergeCell ref="B11:C11"/>
    <mergeCell ref="D11:F11"/>
    <mergeCell ref="B13:J13"/>
    <mergeCell ref="B19:F19"/>
    <mergeCell ref="B1:J2"/>
    <mergeCell ref="B3:J6"/>
    <mergeCell ref="B9:C9"/>
    <mergeCell ref="D9:H9"/>
    <mergeCell ref="B10:C10"/>
    <mergeCell ref="D10:F10"/>
    <mergeCell ref="B14:F14"/>
    <mergeCell ref="B16:B17"/>
    <mergeCell ref="C16:E17"/>
    <mergeCell ref="F16:F17"/>
    <mergeCell ref="G16:I16"/>
    <mergeCell ref="B15:F15"/>
    <mergeCell ref="B46:I46"/>
    <mergeCell ref="C23:E23"/>
    <mergeCell ref="B21:B22"/>
    <mergeCell ref="C21:E22"/>
    <mergeCell ref="F21:F22"/>
    <mergeCell ref="G21:I21"/>
    <mergeCell ref="B37:I37"/>
    <mergeCell ref="C24:E24"/>
    <mergeCell ref="C25:E25"/>
    <mergeCell ref="B32:I32"/>
    <mergeCell ref="B26:E26"/>
    <mergeCell ref="B29:I29"/>
    <mergeCell ref="B30:I30"/>
    <mergeCell ref="B31:I31"/>
    <mergeCell ref="J21:J22"/>
    <mergeCell ref="B33:I33"/>
    <mergeCell ref="B34:I34"/>
    <mergeCell ref="B35:I35"/>
    <mergeCell ref="B36:I36"/>
  </mergeCells>
  <pageMargins left="0.7" right="0.7" top="0.75" bottom="0.75" header="0.3" footer="0.3"/>
  <pageSetup paperSize="9" scale="54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Dropdown!$D$2</xm:f>
          </x14:formula1>
          <xm:sqref>D9:H9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85" zoomScaleNormal="85" workbookViewId="0">
      <selection activeCell="A11" sqref="A11"/>
    </sheetView>
  </sheetViews>
  <sheetFormatPr defaultColWidth="8.1640625" defaultRowHeight="10" x14ac:dyDescent="0.3"/>
  <cols>
    <col min="1" max="1" width="24.08203125" style="14" customWidth="1"/>
    <col min="2" max="2" width="23.4140625" style="14" customWidth="1"/>
    <col min="3" max="3" width="19.6640625" style="14" customWidth="1"/>
    <col min="4" max="4" width="24.5" style="14" bestFit="1" customWidth="1"/>
    <col min="5" max="5" width="13.83203125" style="14" customWidth="1"/>
    <col min="6" max="6" width="16.1640625" style="14" customWidth="1"/>
    <col min="7" max="7" width="10.83203125" style="14" customWidth="1"/>
    <col min="8" max="8" width="27.9140625" style="14" customWidth="1"/>
    <col min="9" max="9" width="29.9140625" style="14" customWidth="1"/>
    <col min="10" max="256" width="8.1640625" style="14"/>
    <col min="257" max="257" width="13.83203125" style="14" customWidth="1"/>
    <col min="258" max="258" width="12.58203125" style="14" customWidth="1"/>
    <col min="259" max="259" width="33.83203125" style="14" customWidth="1"/>
    <col min="260" max="260" width="14.08203125" style="14" customWidth="1"/>
    <col min="261" max="261" width="13.83203125" style="14" customWidth="1"/>
    <col min="262" max="262" width="16.1640625" style="14" customWidth="1"/>
    <col min="263" max="263" width="10.83203125" style="14" customWidth="1"/>
    <col min="264" max="264" width="9.4140625" style="14" customWidth="1"/>
    <col min="265" max="512" width="8.1640625" style="14"/>
    <col min="513" max="513" width="13.83203125" style="14" customWidth="1"/>
    <col min="514" max="514" width="12.58203125" style="14" customWidth="1"/>
    <col min="515" max="515" width="33.83203125" style="14" customWidth="1"/>
    <col min="516" max="516" width="14.08203125" style="14" customWidth="1"/>
    <col min="517" max="517" width="13.83203125" style="14" customWidth="1"/>
    <col min="518" max="518" width="16.1640625" style="14" customWidth="1"/>
    <col min="519" max="519" width="10.83203125" style="14" customWidth="1"/>
    <col min="520" max="520" width="9.4140625" style="14" customWidth="1"/>
    <col min="521" max="768" width="8.1640625" style="14"/>
    <col min="769" max="769" width="13.83203125" style="14" customWidth="1"/>
    <col min="770" max="770" width="12.58203125" style="14" customWidth="1"/>
    <col min="771" max="771" width="33.83203125" style="14" customWidth="1"/>
    <col min="772" max="772" width="14.08203125" style="14" customWidth="1"/>
    <col min="773" max="773" width="13.83203125" style="14" customWidth="1"/>
    <col min="774" max="774" width="16.1640625" style="14" customWidth="1"/>
    <col min="775" max="775" width="10.83203125" style="14" customWidth="1"/>
    <col min="776" max="776" width="9.4140625" style="14" customWidth="1"/>
    <col min="777" max="1024" width="8.1640625" style="14"/>
    <col min="1025" max="1025" width="13.83203125" style="14" customWidth="1"/>
    <col min="1026" max="1026" width="12.58203125" style="14" customWidth="1"/>
    <col min="1027" max="1027" width="33.83203125" style="14" customWidth="1"/>
    <col min="1028" max="1028" width="14.08203125" style="14" customWidth="1"/>
    <col min="1029" max="1029" width="13.83203125" style="14" customWidth="1"/>
    <col min="1030" max="1030" width="16.1640625" style="14" customWidth="1"/>
    <col min="1031" max="1031" width="10.83203125" style="14" customWidth="1"/>
    <col min="1032" max="1032" width="9.4140625" style="14" customWidth="1"/>
    <col min="1033" max="1280" width="8.1640625" style="14"/>
    <col min="1281" max="1281" width="13.83203125" style="14" customWidth="1"/>
    <col min="1282" max="1282" width="12.58203125" style="14" customWidth="1"/>
    <col min="1283" max="1283" width="33.83203125" style="14" customWidth="1"/>
    <col min="1284" max="1284" width="14.08203125" style="14" customWidth="1"/>
    <col min="1285" max="1285" width="13.83203125" style="14" customWidth="1"/>
    <col min="1286" max="1286" width="16.1640625" style="14" customWidth="1"/>
    <col min="1287" max="1287" width="10.83203125" style="14" customWidth="1"/>
    <col min="1288" max="1288" width="9.4140625" style="14" customWidth="1"/>
    <col min="1289" max="1536" width="8.1640625" style="14"/>
    <col min="1537" max="1537" width="13.83203125" style="14" customWidth="1"/>
    <col min="1538" max="1538" width="12.58203125" style="14" customWidth="1"/>
    <col min="1539" max="1539" width="33.83203125" style="14" customWidth="1"/>
    <col min="1540" max="1540" width="14.08203125" style="14" customWidth="1"/>
    <col min="1541" max="1541" width="13.83203125" style="14" customWidth="1"/>
    <col min="1542" max="1542" width="16.1640625" style="14" customWidth="1"/>
    <col min="1543" max="1543" width="10.83203125" style="14" customWidth="1"/>
    <col min="1544" max="1544" width="9.4140625" style="14" customWidth="1"/>
    <col min="1545" max="1792" width="8.1640625" style="14"/>
    <col min="1793" max="1793" width="13.83203125" style="14" customWidth="1"/>
    <col min="1794" max="1794" width="12.58203125" style="14" customWidth="1"/>
    <col min="1795" max="1795" width="33.83203125" style="14" customWidth="1"/>
    <col min="1796" max="1796" width="14.08203125" style="14" customWidth="1"/>
    <col min="1797" max="1797" width="13.83203125" style="14" customWidth="1"/>
    <col min="1798" max="1798" width="16.1640625" style="14" customWidth="1"/>
    <col min="1799" max="1799" width="10.83203125" style="14" customWidth="1"/>
    <col min="1800" max="1800" width="9.4140625" style="14" customWidth="1"/>
    <col min="1801" max="2048" width="8.1640625" style="14"/>
    <col min="2049" max="2049" width="13.83203125" style="14" customWidth="1"/>
    <col min="2050" max="2050" width="12.58203125" style="14" customWidth="1"/>
    <col min="2051" max="2051" width="33.83203125" style="14" customWidth="1"/>
    <col min="2052" max="2052" width="14.08203125" style="14" customWidth="1"/>
    <col min="2053" max="2053" width="13.83203125" style="14" customWidth="1"/>
    <col min="2054" max="2054" width="16.1640625" style="14" customWidth="1"/>
    <col min="2055" max="2055" width="10.83203125" style="14" customWidth="1"/>
    <col min="2056" max="2056" width="9.4140625" style="14" customWidth="1"/>
    <col min="2057" max="2304" width="8.1640625" style="14"/>
    <col min="2305" max="2305" width="13.83203125" style="14" customWidth="1"/>
    <col min="2306" max="2306" width="12.58203125" style="14" customWidth="1"/>
    <col min="2307" max="2307" width="33.83203125" style="14" customWidth="1"/>
    <col min="2308" max="2308" width="14.08203125" style="14" customWidth="1"/>
    <col min="2309" max="2309" width="13.83203125" style="14" customWidth="1"/>
    <col min="2310" max="2310" width="16.1640625" style="14" customWidth="1"/>
    <col min="2311" max="2311" width="10.83203125" style="14" customWidth="1"/>
    <col min="2312" max="2312" width="9.4140625" style="14" customWidth="1"/>
    <col min="2313" max="2560" width="8.1640625" style="14"/>
    <col min="2561" max="2561" width="13.83203125" style="14" customWidth="1"/>
    <col min="2562" max="2562" width="12.58203125" style="14" customWidth="1"/>
    <col min="2563" max="2563" width="33.83203125" style="14" customWidth="1"/>
    <col min="2564" max="2564" width="14.08203125" style="14" customWidth="1"/>
    <col min="2565" max="2565" width="13.83203125" style="14" customWidth="1"/>
    <col min="2566" max="2566" width="16.1640625" style="14" customWidth="1"/>
    <col min="2567" max="2567" width="10.83203125" style="14" customWidth="1"/>
    <col min="2568" max="2568" width="9.4140625" style="14" customWidth="1"/>
    <col min="2569" max="2816" width="8.1640625" style="14"/>
    <col min="2817" max="2817" width="13.83203125" style="14" customWidth="1"/>
    <col min="2818" max="2818" width="12.58203125" style="14" customWidth="1"/>
    <col min="2819" max="2819" width="33.83203125" style="14" customWidth="1"/>
    <col min="2820" max="2820" width="14.08203125" style="14" customWidth="1"/>
    <col min="2821" max="2821" width="13.83203125" style="14" customWidth="1"/>
    <col min="2822" max="2822" width="16.1640625" style="14" customWidth="1"/>
    <col min="2823" max="2823" width="10.83203125" style="14" customWidth="1"/>
    <col min="2824" max="2824" width="9.4140625" style="14" customWidth="1"/>
    <col min="2825" max="3072" width="8.1640625" style="14"/>
    <col min="3073" max="3073" width="13.83203125" style="14" customWidth="1"/>
    <col min="3074" max="3074" width="12.58203125" style="14" customWidth="1"/>
    <col min="3075" max="3075" width="33.83203125" style="14" customWidth="1"/>
    <col min="3076" max="3076" width="14.08203125" style="14" customWidth="1"/>
    <col min="3077" max="3077" width="13.83203125" style="14" customWidth="1"/>
    <col min="3078" max="3078" width="16.1640625" style="14" customWidth="1"/>
    <col min="3079" max="3079" width="10.83203125" style="14" customWidth="1"/>
    <col min="3080" max="3080" width="9.4140625" style="14" customWidth="1"/>
    <col min="3081" max="3328" width="8.1640625" style="14"/>
    <col min="3329" max="3329" width="13.83203125" style="14" customWidth="1"/>
    <col min="3330" max="3330" width="12.58203125" style="14" customWidth="1"/>
    <col min="3331" max="3331" width="33.83203125" style="14" customWidth="1"/>
    <col min="3332" max="3332" width="14.08203125" style="14" customWidth="1"/>
    <col min="3333" max="3333" width="13.83203125" style="14" customWidth="1"/>
    <col min="3334" max="3334" width="16.1640625" style="14" customWidth="1"/>
    <col min="3335" max="3335" width="10.83203125" style="14" customWidth="1"/>
    <col min="3336" max="3336" width="9.4140625" style="14" customWidth="1"/>
    <col min="3337" max="3584" width="8.1640625" style="14"/>
    <col min="3585" max="3585" width="13.83203125" style="14" customWidth="1"/>
    <col min="3586" max="3586" width="12.58203125" style="14" customWidth="1"/>
    <col min="3587" max="3587" width="33.83203125" style="14" customWidth="1"/>
    <col min="3588" max="3588" width="14.08203125" style="14" customWidth="1"/>
    <col min="3589" max="3589" width="13.83203125" style="14" customWidth="1"/>
    <col min="3590" max="3590" width="16.1640625" style="14" customWidth="1"/>
    <col min="3591" max="3591" width="10.83203125" style="14" customWidth="1"/>
    <col min="3592" max="3592" width="9.4140625" style="14" customWidth="1"/>
    <col min="3593" max="3840" width="8.1640625" style="14"/>
    <col min="3841" max="3841" width="13.83203125" style="14" customWidth="1"/>
    <col min="3842" max="3842" width="12.58203125" style="14" customWidth="1"/>
    <col min="3843" max="3843" width="33.83203125" style="14" customWidth="1"/>
    <col min="3844" max="3844" width="14.08203125" style="14" customWidth="1"/>
    <col min="3845" max="3845" width="13.83203125" style="14" customWidth="1"/>
    <col min="3846" max="3846" width="16.1640625" style="14" customWidth="1"/>
    <col min="3847" max="3847" width="10.83203125" style="14" customWidth="1"/>
    <col min="3848" max="3848" width="9.4140625" style="14" customWidth="1"/>
    <col min="3849" max="4096" width="8.1640625" style="14"/>
    <col min="4097" max="4097" width="13.83203125" style="14" customWidth="1"/>
    <col min="4098" max="4098" width="12.58203125" style="14" customWidth="1"/>
    <col min="4099" max="4099" width="33.83203125" style="14" customWidth="1"/>
    <col min="4100" max="4100" width="14.08203125" style="14" customWidth="1"/>
    <col min="4101" max="4101" width="13.83203125" style="14" customWidth="1"/>
    <col min="4102" max="4102" width="16.1640625" style="14" customWidth="1"/>
    <col min="4103" max="4103" width="10.83203125" style="14" customWidth="1"/>
    <col min="4104" max="4104" width="9.4140625" style="14" customWidth="1"/>
    <col min="4105" max="4352" width="8.1640625" style="14"/>
    <col min="4353" max="4353" width="13.83203125" style="14" customWidth="1"/>
    <col min="4354" max="4354" width="12.58203125" style="14" customWidth="1"/>
    <col min="4355" max="4355" width="33.83203125" style="14" customWidth="1"/>
    <col min="4356" max="4356" width="14.08203125" style="14" customWidth="1"/>
    <col min="4357" max="4357" width="13.83203125" style="14" customWidth="1"/>
    <col min="4358" max="4358" width="16.1640625" style="14" customWidth="1"/>
    <col min="4359" max="4359" width="10.83203125" style="14" customWidth="1"/>
    <col min="4360" max="4360" width="9.4140625" style="14" customWidth="1"/>
    <col min="4361" max="4608" width="8.1640625" style="14"/>
    <col min="4609" max="4609" width="13.83203125" style="14" customWidth="1"/>
    <col min="4610" max="4610" width="12.58203125" style="14" customWidth="1"/>
    <col min="4611" max="4611" width="33.83203125" style="14" customWidth="1"/>
    <col min="4612" max="4612" width="14.08203125" style="14" customWidth="1"/>
    <col min="4613" max="4613" width="13.83203125" style="14" customWidth="1"/>
    <col min="4614" max="4614" width="16.1640625" style="14" customWidth="1"/>
    <col min="4615" max="4615" width="10.83203125" style="14" customWidth="1"/>
    <col min="4616" max="4616" width="9.4140625" style="14" customWidth="1"/>
    <col min="4617" max="4864" width="8.1640625" style="14"/>
    <col min="4865" max="4865" width="13.83203125" style="14" customWidth="1"/>
    <col min="4866" max="4866" width="12.58203125" style="14" customWidth="1"/>
    <col min="4867" max="4867" width="33.83203125" style="14" customWidth="1"/>
    <col min="4868" max="4868" width="14.08203125" style="14" customWidth="1"/>
    <col min="4869" max="4869" width="13.83203125" style="14" customWidth="1"/>
    <col min="4870" max="4870" width="16.1640625" style="14" customWidth="1"/>
    <col min="4871" max="4871" width="10.83203125" style="14" customWidth="1"/>
    <col min="4872" max="4872" width="9.4140625" style="14" customWidth="1"/>
    <col min="4873" max="5120" width="8.1640625" style="14"/>
    <col min="5121" max="5121" width="13.83203125" style="14" customWidth="1"/>
    <col min="5122" max="5122" width="12.58203125" style="14" customWidth="1"/>
    <col min="5123" max="5123" width="33.83203125" style="14" customWidth="1"/>
    <col min="5124" max="5124" width="14.08203125" style="14" customWidth="1"/>
    <col min="5125" max="5125" width="13.83203125" style="14" customWidth="1"/>
    <col min="5126" max="5126" width="16.1640625" style="14" customWidth="1"/>
    <col min="5127" max="5127" width="10.83203125" style="14" customWidth="1"/>
    <col min="5128" max="5128" width="9.4140625" style="14" customWidth="1"/>
    <col min="5129" max="5376" width="8.1640625" style="14"/>
    <col min="5377" max="5377" width="13.83203125" style="14" customWidth="1"/>
    <col min="5378" max="5378" width="12.58203125" style="14" customWidth="1"/>
    <col min="5379" max="5379" width="33.83203125" style="14" customWidth="1"/>
    <col min="5380" max="5380" width="14.08203125" style="14" customWidth="1"/>
    <col min="5381" max="5381" width="13.83203125" style="14" customWidth="1"/>
    <col min="5382" max="5382" width="16.1640625" style="14" customWidth="1"/>
    <col min="5383" max="5383" width="10.83203125" style="14" customWidth="1"/>
    <col min="5384" max="5384" width="9.4140625" style="14" customWidth="1"/>
    <col min="5385" max="5632" width="8.1640625" style="14"/>
    <col min="5633" max="5633" width="13.83203125" style="14" customWidth="1"/>
    <col min="5634" max="5634" width="12.58203125" style="14" customWidth="1"/>
    <col min="5635" max="5635" width="33.83203125" style="14" customWidth="1"/>
    <col min="5636" max="5636" width="14.08203125" style="14" customWidth="1"/>
    <col min="5637" max="5637" width="13.83203125" style="14" customWidth="1"/>
    <col min="5638" max="5638" width="16.1640625" style="14" customWidth="1"/>
    <col min="5639" max="5639" width="10.83203125" style="14" customWidth="1"/>
    <col min="5640" max="5640" width="9.4140625" style="14" customWidth="1"/>
    <col min="5641" max="5888" width="8.1640625" style="14"/>
    <col min="5889" max="5889" width="13.83203125" style="14" customWidth="1"/>
    <col min="5890" max="5890" width="12.58203125" style="14" customWidth="1"/>
    <col min="5891" max="5891" width="33.83203125" style="14" customWidth="1"/>
    <col min="5892" max="5892" width="14.08203125" style="14" customWidth="1"/>
    <col min="5893" max="5893" width="13.83203125" style="14" customWidth="1"/>
    <col min="5894" max="5894" width="16.1640625" style="14" customWidth="1"/>
    <col min="5895" max="5895" width="10.83203125" style="14" customWidth="1"/>
    <col min="5896" max="5896" width="9.4140625" style="14" customWidth="1"/>
    <col min="5897" max="6144" width="8.1640625" style="14"/>
    <col min="6145" max="6145" width="13.83203125" style="14" customWidth="1"/>
    <col min="6146" max="6146" width="12.58203125" style="14" customWidth="1"/>
    <col min="6147" max="6147" width="33.83203125" style="14" customWidth="1"/>
    <col min="6148" max="6148" width="14.08203125" style="14" customWidth="1"/>
    <col min="6149" max="6149" width="13.83203125" style="14" customWidth="1"/>
    <col min="6150" max="6150" width="16.1640625" style="14" customWidth="1"/>
    <col min="6151" max="6151" width="10.83203125" style="14" customWidth="1"/>
    <col min="6152" max="6152" width="9.4140625" style="14" customWidth="1"/>
    <col min="6153" max="6400" width="8.1640625" style="14"/>
    <col min="6401" max="6401" width="13.83203125" style="14" customWidth="1"/>
    <col min="6402" max="6402" width="12.58203125" style="14" customWidth="1"/>
    <col min="6403" max="6403" width="33.83203125" style="14" customWidth="1"/>
    <col min="6404" max="6404" width="14.08203125" style="14" customWidth="1"/>
    <col min="6405" max="6405" width="13.83203125" style="14" customWidth="1"/>
    <col min="6406" max="6406" width="16.1640625" style="14" customWidth="1"/>
    <col min="6407" max="6407" width="10.83203125" style="14" customWidth="1"/>
    <col min="6408" max="6408" width="9.4140625" style="14" customWidth="1"/>
    <col min="6409" max="6656" width="8.1640625" style="14"/>
    <col min="6657" max="6657" width="13.83203125" style="14" customWidth="1"/>
    <col min="6658" max="6658" width="12.58203125" style="14" customWidth="1"/>
    <col min="6659" max="6659" width="33.83203125" style="14" customWidth="1"/>
    <col min="6660" max="6660" width="14.08203125" style="14" customWidth="1"/>
    <col min="6661" max="6661" width="13.83203125" style="14" customWidth="1"/>
    <col min="6662" max="6662" width="16.1640625" style="14" customWidth="1"/>
    <col min="6663" max="6663" width="10.83203125" style="14" customWidth="1"/>
    <col min="6664" max="6664" width="9.4140625" style="14" customWidth="1"/>
    <col min="6665" max="6912" width="8.1640625" style="14"/>
    <col min="6913" max="6913" width="13.83203125" style="14" customWidth="1"/>
    <col min="6914" max="6914" width="12.58203125" style="14" customWidth="1"/>
    <col min="6915" max="6915" width="33.83203125" style="14" customWidth="1"/>
    <col min="6916" max="6916" width="14.08203125" style="14" customWidth="1"/>
    <col min="6917" max="6917" width="13.83203125" style="14" customWidth="1"/>
    <col min="6918" max="6918" width="16.1640625" style="14" customWidth="1"/>
    <col min="6919" max="6919" width="10.83203125" style="14" customWidth="1"/>
    <col min="6920" max="6920" width="9.4140625" style="14" customWidth="1"/>
    <col min="6921" max="7168" width="8.1640625" style="14"/>
    <col min="7169" max="7169" width="13.83203125" style="14" customWidth="1"/>
    <col min="7170" max="7170" width="12.58203125" style="14" customWidth="1"/>
    <col min="7171" max="7171" width="33.83203125" style="14" customWidth="1"/>
    <col min="7172" max="7172" width="14.08203125" style="14" customWidth="1"/>
    <col min="7173" max="7173" width="13.83203125" style="14" customWidth="1"/>
    <col min="7174" max="7174" width="16.1640625" style="14" customWidth="1"/>
    <col min="7175" max="7175" width="10.83203125" style="14" customWidth="1"/>
    <col min="7176" max="7176" width="9.4140625" style="14" customWidth="1"/>
    <col min="7177" max="7424" width="8.1640625" style="14"/>
    <col min="7425" max="7425" width="13.83203125" style="14" customWidth="1"/>
    <col min="7426" max="7426" width="12.58203125" style="14" customWidth="1"/>
    <col min="7427" max="7427" width="33.83203125" style="14" customWidth="1"/>
    <col min="7428" max="7428" width="14.08203125" style="14" customWidth="1"/>
    <col min="7429" max="7429" width="13.83203125" style="14" customWidth="1"/>
    <col min="7430" max="7430" width="16.1640625" style="14" customWidth="1"/>
    <col min="7431" max="7431" width="10.83203125" style="14" customWidth="1"/>
    <col min="7432" max="7432" width="9.4140625" style="14" customWidth="1"/>
    <col min="7433" max="7680" width="8.1640625" style="14"/>
    <col min="7681" max="7681" width="13.83203125" style="14" customWidth="1"/>
    <col min="7682" max="7682" width="12.58203125" style="14" customWidth="1"/>
    <col min="7683" max="7683" width="33.83203125" style="14" customWidth="1"/>
    <col min="7684" max="7684" width="14.08203125" style="14" customWidth="1"/>
    <col min="7685" max="7685" width="13.83203125" style="14" customWidth="1"/>
    <col min="7686" max="7686" width="16.1640625" style="14" customWidth="1"/>
    <col min="7687" max="7687" width="10.83203125" style="14" customWidth="1"/>
    <col min="7688" max="7688" width="9.4140625" style="14" customWidth="1"/>
    <col min="7689" max="7936" width="8.1640625" style="14"/>
    <col min="7937" max="7937" width="13.83203125" style="14" customWidth="1"/>
    <col min="7938" max="7938" width="12.58203125" style="14" customWidth="1"/>
    <col min="7939" max="7939" width="33.83203125" style="14" customWidth="1"/>
    <col min="7940" max="7940" width="14.08203125" style="14" customWidth="1"/>
    <col min="7941" max="7941" width="13.83203125" style="14" customWidth="1"/>
    <col min="7942" max="7942" width="16.1640625" style="14" customWidth="1"/>
    <col min="7943" max="7943" width="10.83203125" style="14" customWidth="1"/>
    <col min="7944" max="7944" width="9.4140625" style="14" customWidth="1"/>
    <col min="7945" max="8192" width="8.1640625" style="14"/>
    <col min="8193" max="8193" width="13.83203125" style="14" customWidth="1"/>
    <col min="8194" max="8194" width="12.58203125" style="14" customWidth="1"/>
    <col min="8195" max="8195" width="33.83203125" style="14" customWidth="1"/>
    <col min="8196" max="8196" width="14.08203125" style="14" customWidth="1"/>
    <col min="8197" max="8197" width="13.83203125" style="14" customWidth="1"/>
    <col min="8198" max="8198" width="16.1640625" style="14" customWidth="1"/>
    <col min="8199" max="8199" width="10.83203125" style="14" customWidth="1"/>
    <col min="8200" max="8200" width="9.4140625" style="14" customWidth="1"/>
    <col min="8201" max="8448" width="8.1640625" style="14"/>
    <col min="8449" max="8449" width="13.83203125" style="14" customWidth="1"/>
    <col min="8450" max="8450" width="12.58203125" style="14" customWidth="1"/>
    <col min="8451" max="8451" width="33.83203125" style="14" customWidth="1"/>
    <col min="8452" max="8452" width="14.08203125" style="14" customWidth="1"/>
    <col min="8453" max="8453" width="13.83203125" style="14" customWidth="1"/>
    <col min="8454" max="8454" width="16.1640625" style="14" customWidth="1"/>
    <col min="8455" max="8455" width="10.83203125" style="14" customWidth="1"/>
    <col min="8456" max="8456" width="9.4140625" style="14" customWidth="1"/>
    <col min="8457" max="8704" width="8.1640625" style="14"/>
    <col min="8705" max="8705" width="13.83203125" style="14" customWidth="1"/>
    <col min="8706" max="8706" width="12.58203125" style="14" customWidth="1"/>
    <col min="8707" max="8707" width="33.83203125" style="14" customWidth="1"/>
    <col min="8708" max="8708" width="14.08203125" style="14" customWidth="1"/>
    <col min="8709" max="8709" width="13.83203125" style="14" customWidth="1"/>
    <col min="8710" max="8710" width="16.1640625" style="14" customWidth="1"/>
    <col min="8711" max="8711" width="10.83203125" style="14" customWidth="1"/>
    <col min="8712" max="8712" width="9.4140625" style="14" customWidth="1"/>
    <col min="8713" max="8960" width="8.1640625" style="14"/>
    <col min="8961" max="8961" width="13.83203125" style="14" customWidth="1"/>
    <col min="8962" max="8962" width="12.58203125" style="14" customWidth="1"/>
    <col min="8963" max="8963" width="33.83203125" style="14" customWidth="1"/>
    <col min="8964" max="8964" width="14.08203125" style="14" customWidth="1"/>
    <col min="8965" max="8965" width="13.83203125" style="14" customWidth="1"/>
    <col min="8966" max="8966" width="16.1640625" style="14" customWidth="1"/>
    <col min="8967" max="8967" width="10.83203125" style="14" customWidth="1"/>
    <col min="8968" max="8968" width="9.4140625" style="14" customWidth="1"/>
    <col min="8969" max="9216" width="8.1640625" style="14"/>
    <col min="9217" max="9217" width="13.83203125" style="14" customWidth="1"/>
    <col min="9218" max="9218" width="12.58203125" style="14" customWidth="1"/>
    <col min="9219" max="9219" width="33.83203125" style="14" customWidth="1"/>
    <col min="9220" max="9220" width="14.08203125" style="14" customWidth="1"/>
    <col min="9221" max="9221" width="13.83203125" style="14" customWidth="1"/>
    <col min="9222" max="9222" width="16.1640625" style="14" customWidth="1"/>
    <col min="9223" max="9223" width="10.83203125" style="14" customWidth="1"/>
    <col min="9224" max="9224" width="9.4140625" style="14" customWidth="1"/>
    <col min="9225" max="9472" width="8.1640625" style="14"/>
    <col min="9473" max="9473" width="13.83203125" style="14" customWidth="1"/>
    <col min="9474" max="9474" width="12.58203125" style="14" customWidth="1"/>
    <col min="9475" max="9475" width="33.83203125" style="14" customWidth="1"/>
    <col min="9476" max="9476" width="14.08203125" style="14" customWidth="1"/>
    <col min="9477" max="9477" width="13.83203125" style="14" customWidth="1"/>
    <col min="9478" max="9478" width="16.1640625" style="14" customWidth="1"/>
    <col min="9479" max="9479" width="10.83203125" style="14" customWidth="1"/>
    <col min="9480" max="9480" width="9.4140625" style="14" customWidth="1"/>
    <col min="9481" max="9728" width="8.1640625" style="14"/>
    <col min="9729" max="9729" width="13.83203125" style="14" customWidth="1"/>
    <col min="9730" max="9730" width="12.58203125" style="14" customWidth="1"/>
    <col min="9731" max="9731" width="33.83203125" style="14" customWidth="1"/>
    <col min="9732" max="9732" width="14.08203125" style="14" customWidth="1"/>
    <col min="9733" max="9733" width="13.83203125" style="14" customWidth="1"/>
    <col min="9734" max="9734" width="16.1640625" style="14" customWidth="1"/>
    <col min="9735" max="9735" width="10.83203125" style="14" customWidth="1"/>
    <col min="9736" max="9736" width="9.4140625" style="14" customWidth="1"/>
    <col min="9737" max="9984" width="8.1640625" style="14"/>
    <col min="9985" max="9985" width="13.83203125" style="14" customWidth="1"/>
    <col min="9986" max="9986" width="12.58203125" style="14" customWidth="1"/>
    <col min="9987" max="9987" width="33.83203125" style="14" customWidth="1"/>
    <col min="9988" max="9988" width="14.08203125" style="14" customWidth="1"/>
    <col min="9989" max="9989" width="13.83203125" style="14" customWidth="1"/>
    <col min="9990" max="9990" width="16.1640625" style="14" customWidth="1"/>
    <col min="9991" max="9991" width="10.83203125" style="14" customWidth="1"/>
    <col min="9992" max="9992" width="9.4140625" style="14" customWidth="1"/>
    <col min="9993" max="10240" width="8.1640625" style="14"/>
    <col min="10241" max="10241" width="13.83203125" style="14" customWidth="1"/>
    <col min="10242" max="10242" width="12.58203125" style="14" customWidth="1"/>
    <col min="10243" max="10243" width="33.83203125" style="14" customWidth="1"/>
    <col min="10244" max="10244" width="14.08203125" style="14" customWidth="1"/>
    <col min="10245" max="10245" width="13.83203125" style="14" customWidth="1"/>
    <col min="10246" max="10246" width="16.1640625" style="14" customWidth="1"/>
    <col min="10247" max="10247" width="10.83203125" style="14" customWidth="1"/>
    <col min="10248" max="10248" width="9.4140625" style="14" customWidth="1"/>
    <col min="10249" max="10496" width="8.1640625" style="14"/>
    <col min="10497" max="10497" width="13.83203125" style="14" customWidth="1"/>
    <col min="10498" max="10498" width="12.58203125" style="14" customWidth="1"/>
    <col min="10499" max="10499" width="33.83203125" style="14" customWidth="1"/>
    <col min="10500" max="10500" width="14.08203125" style="14" customWidth="1"/>
    <col min="10501" max="10501" width="13.83203125" style="14" customWidth="1"/>
    <col min="10502" max="10502" width="16.1640625" style="14" customWidth="1"/>
    <col min="10503" max="10503" width="10.83203125" style="14" customWidth="1"/>
    <col min="10504" max="10504" width="9.4140625" style="14" customWidth="1"/>
    <col min="10505" max="10752" width="8.1640625" style="14"/>
    <col min="10753" max="10753" width="13.83203125" style="14" customWidth="1"/>
    <col min="10754" max="10754" width="12.58203125" style="14" customWidth="1"/>
    <col min="10755" max="10755" width="33.83203125" style="14" customWidth="1"/>
    <col min="10756" max="10756" width="14.08203125" style="14" customWidth="1"/>
    <col min="10757" max="10757" width="13.83203125" style="14" customWidth="1"/>
    <col min="10758" max="10758" width="16.1640625" style="14" customWidth="1"/>
    <col min="10759" max="10759" width="10.83203125" style="14" customWidth="1"/>
    <col min="10760" max="10760" width="9.4140625" style="14" customWidth="1"/>
    <col min="10761" max="11008" width="8.1640625" style="14"/>
    <col min="11009" max="11009" width="13.83203125" style="14" customWidth="1"/>
    <col min="11010" max="11010" width="12.58203125" style="14" customWidth="1"/>
    <col min="11011" max="11011" width="33.83203125" style="14" customWidth="1"/>
    <col min="11012" max="11012" width="14.08203125" style="14" customWidth="1"/>
    <col min="11013" max="11013" width="13.83203125" style="14" customWidth="1"/>
    <col min="11014" max="11014" width="16.1640625" style="14" customWidth="1"/>
    <col min="11015" max="11015" width="10.83203125" style="14" customWidth="1"/>
    <col min="11016" max="11016" width="9.4140625" style="14" customWidth="1"/>
    <col min="11017" max="11264" width="8.1640625" style="14"/>
    <col min="11265" max="11265" width="13.83203125" style="14" customWidth="1"/>
    <col min="11266" max="11266" width="12.58203125" style="14" customWidth="1"/>
    <col min="11267" max="11267" width="33.83203125" style="14" customWidth="1"/>
    <col min="11268" max="11268" width="14.08203125" style="14" customWidth="1"/>
    <col min="11269" max="11269" width="13.83203125" style="14" customWidth="1"/>
    <col min="11270" max="11270" width="16.1640625" style="14" customWidth="1"/>
    <col min="11271" max="11271" width="10.83203125" style="14" customWidth="1"/>
    <col min="11272" max="11272" width="9.4140625" style="14" customWidth="1"/>
    <col min="11273" max="11520" width="8.1640625" style="14"/>
    <col min="11521" max="11521" width="13.83203125" style="14" customWidth="1"/>
    <col min="11522" max="11522" width="12.58203125" style="14" customWidth="1"/>
    <col min="11523" max="11523" width="33.83203125" style="14" customWidth="1"/>
    <col min="11524" max="11524" width="14.08203125" style="14" customWidth="1"/>
    <col min="11525" max="11525" width="13.83203125" style="14" customWidth="1"/>
    <col min="11526" max="11526" width="16.1640625" style="14" customWidth="1"/>
    <col min="11527" max="11527" width="10.83203125" style="14" customWidth="1"/>
    <col min="11528" max="11528" width="9.4140625" style="14" customWidth="1"/>
    <col min="11529" max="11776" width="8.1640625" style="14"/>
    <col min="11777" max="11777" width="13.83203125" style="14" customWidth="1"/>
    <col min="11778" max="11778" width="12.58203125" style="14" customWidth="1"/>
    <col min="11779" max="11779" width="33.83203125" style="14" customWidth="1"/>
    <col min="11780" max="11780" width="14.08203125" style="14" customWidth="1"/>
    <col min="11781" max="11781" width="13.83203125" style="14" customWidth="1"/>
    <col min="11782" max="11782" width="16.1640625" style="14" customWidth="1"/>
    <col min="11783" max="11783" width="10.83203125" style="14" customWidth="1"/>
    <col min="11784" max="11784" width="9.4140625" style="14" customWidth="1"/>
    <col min="11785" max="12032" width="8.1640625" style="14"/>
    <col min="12033" max="12033" width="13.83203125" style="14" customWidth="1"/>
    <col min="12034" max="12034" width="12.58203125" style="14" customWidth="1"/>
    <col min="12035" max="12035" width="33.83203125" style="14" customWidth="1"/>
    <col min="12036" max="12036" width="14.08203125" style="14" customWidth="1"/>
    <col min="12037" max="12037" width="13.83203125" style="14" customWidth="1"/>
    <col min="12038" max="12038" width="16.1640625" style="14" customWidth="1"/>
    <col min="12039" max="12039" width="10.83203125" style="14" customWidth="1"/>
    <col min="12040" max="12040" width="9.4140625" style="14" customWidth="1"/>
    <col min="12041" max="12288" width="8.1640625" style="14"/>
    <col min="12289" max="12289" width="13.83203125" style="14" customWidth="1"/>
    <col min="12290" max="12290" width="12.58203125" style="14" customWidth="1"/>
    <col min="12291" max="12291" width="33.83203125" style="14" customWidth="1"/>
    <col min="12292" max="12292" width="14.08203125" style="14" customWidth="1"/>
    <col min="12293" max="12293" width="13.83203125" style="14" customWidth="1"/>
    <col min="12294" max="12294" width="16.1640625" style="14" customWidth="1"/>
    <col min="12295" max="12295" width="10.83203125" style="14" customWidth="1"/>
    <col min="12296" max="12296" width="9.4140625" style="14" customWidth="1"/>
    <col min="12297" max="12544" width="8.1640625" style="14"/>
    <col min="12545" max="12545" width="13.83203125" style="14" customWidth="1"/>
    <col min="12546" max="12546" width="12.58203125" style="14" customWidth="1"/>
    <col min="12547" max="12547" width="33.83203125" style="14" customWidth="1"/>
    <col min="12548" max="12548" width="14.08203125" style="14" customWidth="1"/>
    <col min="12549" max="12549" width="13.83203125" style="14" customWidth="1"/>
    <col min="12550" max="12550" width="16.1640625" style="14" customWidth="1"/>
    <col min="12551" max="12551" width="10.83203125" style="14" customWidth="1"/>
    <col min="12552" max="12552" width="9.4140625" style="14" customWidth="1"/>
    <col min="12553" max="12800" width="8.1640625" style="14"/>
    <col min="12801" max="12801" width="13.83203125" style="14" customWidth="1"/>
    <col min="12802" max="12802" width="12.58203125" style="14" customWidth="1"/>
    <col min="12803" max="12803" width="33.83203125" style="14" customWidth="1"/>
    <col min="12804" max="12804" width="14.08203125" style="14" customWidth="1"/>
    <col min="12805" max="12805" width="13.83203125" style="14" customWidth="1"/>
    <col min="12806" max="12806" width="16.1640625" style="14" customWidth="1"/>
    <col min="12807" max="12807" width="10.83203125" style="14" customWidth="1"/>
    <col min="12808" max="12808" width="9.4140625" style="14" customWidth="1"/>
    <col min="12809" max="13056" width="8.1640625" style="14"/>
    <col min="13057" max="13057" width="13.83203125" style="14" customWidth="1"/>
    <col min="13058" max="13058" width="12.58203125" style="14" customWidth="1"/>
    <col min="13059" max="13059" width="33.83203125" style="14" customWidth="1"/>
    <col min="13060" max="13060" width="14.08203125" style="14" customWidth="1"/>
    <col min="13061" max="13061" width="13.83203125" style="14" customWidth="1"/>
    <col min="13062" max="13062" width="16.1640625" style="14" customWidth="1"/>
    <col min="13063" max="13063" width="10.83203125" style="14" customWidth="1"/>
    <col min="13064" max="13064" width="9.4140625" style="14" customWidth="1"/>
    <col min="13065" max="13312" width="8.1640625" style="14"/>
    <col min="13313" max="13313" width="13.83203125" style="14" customWidth="1"/>
    <col min="13314" max="13314" width="12.58203125" style="14" customWidth="1"/>
    <col min="13315" max="13315" width="33.83203125" style="14" customWidth="1"/>
    <col min="13316" max="13316" width="14.08203125" style="14" customWidth="1"/>
    <col min="13317" max="13317" width="13.83203125" style="14" customWidth="1"/>
    <col min="13318" max="13318" width="16.1640625" style="14" customWidth="1"/>
    <col min="13319" max="13319" width="10.83203125" style="14" customWidth="1"/>
    <col min="13320" max="13320" width="9.4140625" style="14" customWidth="1"/>
    <col min="13321" max="13568" width="8.1640625" style="14"/>
    <col min="13569" max="13569" width="13.83203125" style="14" customWidth="1"/>
    <col min="13570" max="13570" width="12.58203125" style="14" customWidth="1"/>
    <col min="13571" max="13571" width="33.83203125" style="14" customWidth="1"/>
    <col min="13572" max="13572" width="14.08203125" style="14" customWidth="1"/>
    <col min="13573" max="13573" width="13.83203125" style="14" customWidth="1"/>
    <col min="13574" max="13574" width="16.1640625" style="14" customWidth="1"/>
    <col min="13575" max="13575" width="10.83203125" style="14" customWidth="1"/>
    <col min="13576" max="13576" width="9.4140625" style="14" customWidth="1"/>
    <col min="13577" max="13824" width="8.1640625" style="14"/>
    <col min="13825" max="13825" width="13.83203125" style="14" customWidth="1"/>
    <col min="13826" max="13826" width="12.58203125" style="14" customWidth="1"/>
    <col min="13827" max="13827" width="33.83203125" style="14" customWidth="1"/>
    <col min="13828" max="13828" width="14.08203125" style="14" customWidth="1"/>
    <col min="13829" max="13829" width="13.83203125" style="14" customWidth="1"/>
    <col min="13830" max="13830" width="16.1640625" style="14" customWidth="1"/>
    <col min="13831" max="13831" width="10.83203125" style="14" customWidth="1"/>
    <col min="13832" max="13832" width="9.4140625" style="14" customWidth="1"/>
    <col min="13833" max="14080" width="8.1640625" style="14"/>
    <col min="14081" max="14081" width="13.83203125" style="14" customWidth="1"/>
    <col min="14082" max="14082" width="12.58203125" style="14" customWidth="1"/>
    <col min="14083" max="14083" width="33.83203125" style="14" customWidth="1"/>
    <col min="14084" max="14084" width="14.08203125" style="14" customWidth="1"/>
    <col min="14085" max="14085" width="13.83203125" style="14" customWidth="1"/>
    <col min="14086" max="14086" width="16.1640625" style="14" customWidth="1"/>
    <col min="14087" max="14087" width="10.83203125" style="14" customWidth="1"/>
    <col min="14088" max="14088" width="9.4140625" style="14" customWidth="1"/>
    <col min="14089" max="14336" width="8.1640625" style="14"/>
    <col min="14337" max="14337" width="13.83203125" style="14" customWidth="1"/>
    <col min="14338" max="14338" width="12.58203125" style="14" customWidth="1"/>
    <col min="14339" max="14339" width="33.83203125" style="14" customWidth="1"/>
    <col min="14340" max="14340" width="14.08203125" style="14" customWidth="1"/>
    <col min="14341" max="14341" width="13.83203125" style="14" customWidth="1"/>
    <col min="14342" max="14342" width="16.1640625" style="14" customWidth="1"/>
    <col min="14343" max="14343" width="10.83203125" style="14" customWidth="1"/>
    <col min="14344" max="14344" width="9.4140625" style="14" customWidth="1"/>
    <col min="14345" max="14592" width="8.1640625" style="14"/>
    <col min="14593" max="14593" width="13.83203125" style="14" customWidth="1"/>
    <col min="14594" max="14594" width="12.58203125" style="14" customWidth="1"/>
    <col min="14595" max="14595" width="33.83203125" style="14" customWidth="1"/>
    <col min="14596" max="14596" width="14.08203125" style="14" customWidth="1"/>
    <col min="14597" max="14597" width="13.83203125" style="14" customWidth="1"/>
    <col min="14598" max="14598" width="16.1640625" style="14" customWidth="1"/>
    <col min="14599" max="14599" width="10.83203125" style="14" customWidth="1"/>
    <col min="14600" max="14600" width="9.4140625" style="14" customWidth="1"/>
    <col min="14601" max="14848" width="8.1640625" style="14"/>
    <col min="14849" max="14849" width="13.83203125" style="14" customWidth="1"/>
    <col min="14850" max="14850" width="12.58203125" style="14" customWidth="1"/>
    <col min="14851" max="14851" width="33.83203125" style="14" customWidth="1"/>
    <col min="14852" max="14852" width="14.08203125" style="14" customWidth="1"/>
    <col min="14853" max="14853" width="13.83203125" style="14" customWidth="1"/>
    <col min="14854" max="14854" width="16.1640625" style="14" customWidth="1"/>
    <col min="14855" max="14855" width="10.83203125" style="14" customWidth="1"/>
    <col min="14856" max="14856" width="9.4140625" style="14" customWidth="1"/>
    <col min="14857" max="15104" width="8.1640625" style="14"/>
    <col min="15105" max="15105" width="13.83203125" style="14" customWidth="1"/>
    <col min="15106" max="15106" width="12.58203125" style="14" customWidth="1"/>
    <col min="15107" max="15107" width="33.83203125" style="14" customWidth="1"/>
    <col min="15108" max="15108" width="14.08203125" style="14" customWidth="1"/>
    <col min="15109" max="15109" width="13.83203125" style="14" customWidth="1"/>
    <col min="15110" max="15110" width="16.1640625" style="14" customWidth="1"/>
    <col min="15111" max="15111" width="10.83203125" style="14" customWidth="1"/>
    <col min="15112" max="15112" width="9.4140625" style="14" customWidth="1"/>
    <col min="15113" max="15360" width="8.1640625" style="14"/>
    <col min="15361" max="15361" width="13.83203125" style="14" customWidth="1"/>
    <col min="15362" max="15362" width="12.58203125" style="14" customWidth="1"/>
    <col min="15363" max="15363" width="33.83203125" style="14" customWidth="1"/>
    <col min="15364" max="15364" width="14.08203125" style="14" customWidth="1"/>
    <col min="15365" max="15365" width="13.83203125" style="14" customWidth="1"/>
    <col min="15366" max="15366" width="16.1640625" style="14" customWidth="1"/>
    <col min="15367" max="15367" width="10.83203125" style="14" customWidth="1"/>
    <col min="15368" max="15368" width="9.4140625" style="14" customWidth="1"/>
    <col min="15369" max="15616" width="8.1640625" style="14"/>
    <col min="15617" max="15617" width="13.83203125" style="14" customWidth="1"/>
    <col min="15618" max="15618" width="12.58203125" style="14" customWidth="1"/>
    <col min="15619" max="15619" width="33.83203125" style="14" customWidth="1"/>
    <col min="15620" max="15620" width="14.08203125" style="14" customWidth="1"/>
    <col min="15621" max="15621" width="13.83203125" style="14" customWidth="1"/>
    <col min="15622" max="15622" width="16.1640625" style="14" customWidth="1"/>
    <col min="15623" max="15623" width="10.83203125" style="14" customWidth="1"/>
    <col min="15624" max="15624" width="9.4140625" style="14" customWidth="1"/>
    <col min="15625" max="15872" width="8.1640625" style="14"/>
    <col min="15873" max="15873" width="13.83203125" style="14" customWidth="1"/>
    <col min="15874" max="15874" width="12.58203125" style="14" customWidth="1"/>
    <col min="15875" max="15875" width="33.83203125" style="14" customWidth="1"/>
    <col min="15876" max="15876" width="14.08203125" style="14" customWidth="1"/>
    <col min="15877" max="15877" width="13.83203125" style="14" customWidth="1"/>
    <col min="15878" max="15878" width="16.1640625" style="14" customWidth="1"/>
    <col min="15879" max="15879" width="10.83203125" style="14" customWidth="1"/>
    <col min="15880" max="15880" width="9.4140625" style="14" customWidth="1"/>
    <col min="15881" max="16128" width="8.1640625" style="14"/>
    <col min="16129" max="16129" width="13.83203125" style="14" customWidth="1"/>
    <col min="16130" max="16130" width="12.58203125" style="14" customWidth="1"/>
    <col min="16131" max="16131" width="33.83203125" style="14" customWidth="1"/>
    <col min="16132" max="16132" width="14.08203125" style="14" customWidth="1"/>
    <col min="16133" max="16133" width="13.83203125" style="14" customWidth="1"/>
    <col min="16134" max="16134" width="16.1640625" style="14" customWidth="1"/>
    <col min="16135" max="16135" width="10.83203125" style="14" customWidth="1"/>
    <col min="16136" max="16136" width="9.4140625" style="14" customWidth="1"/>
    <col min="16137" max="16384" width="8.1640625" style="14"/>
  </cols>
  <sheetData>
    <row r="1" spans="1:9" ht="10.25" customHeight="1" x14ac:dyDescent="0.3">
      <c r="A1" s="182" t="s">
        <v>174</v>
      </c>
      <c r="B1" s="182"/>
      <c r="C1" s="182"/>
      <c r="D1" s="182"/>
      <c r="E1" s="182"/>
      <c r="F1" s="182"/>
      <c r="G1" s="182"/>
      <c r="H1" s="182"/>
      <c r="I1" s="182"/>
    </row>
    <row r="2" spans="1:9" ht="10.25" customHeight="1" x14ac:dyDescent="0.3">
      <c r="A2" s="182"/>
      <c r="B2" s="182"/>
      <c r="C2" s="182"/>
      <c r="D2" s="182"/>
      <c r="E2" s="182"/>
      <c r="F2" s="182"/>
      <c r="G2" s="182"/>
      <c r="H2" s="182"/>
      <c r="I2" s="182"/>
    </row>
    <row r="3" spans="1:9" x14ac:dyDescent="0.3">
      <c r="A3" s="266" t="s">
        <v>32</v>
      </c>
      <c r="B3" s="266"/>
      <c r="C3" s="266"/>
      <c r="D3" s="266"/>
      <c r="E3" s="266"/>
      <c r="F3" s="266"/>
      <c r="G3" s="266"/>
      <c r="H3" s="266"/>
      <c r="I3" s="266"/>
    </row>
    <row r="4" spans="1:9" x14ac:dyDescent="0.3">
      <c r="A4" s="266"/>
      <c r="B4" s="266"/>
      <c r="C4" s="266"/>
      <c r="D4" s="266"/>
      <c r="E4" s="266"/>
      <c r="F4" s="266"/>
      <c r="G4" s="266"/>
      <c r="H4" s="266"/>
      <c r="I4" s="266"/>
    </row>
    <row r="5" spans="1:9" x14ac:dyDescent="0.3">
      <c r="A5" s="266"/>
      <c r="B5" s="266"/>
      <c r="C5" s="266"/>
      <c r="D5" s="266"/>
      <c r="E5" s="266"/>
      <c r="F5" s="266"/>
      <c r="G5" s="266"/>
      <c r="H5" s="266"/>
      <c r="I5" s="266"/>
    </row>
    <row r="6" spans="1:9" x14ac:dyDescent="0.3">
      <c r="A6" s="266"/>
      <c r="B6" s="266"/>
      <c r="C6" s="266"/>
      <c r="D6" s="266"/>
      <c r="E6" s="266"/>
      <c r="F6" s="266"/>
      <c r="G6" s="266"/>
      <c r="H6" s="266"/>
      <c r="I6" s="266"/>
    </row>
    <row r="7" spans="1:9" ht="25" x14ac:dyDescent="0.3">
      <c r="A7" s="2" t="s">
        <v>0</v>
      </c>
      <c r="B7" s="15"/>
      <c r="C7" s="15"/>
      <c r="D7" s="15"/>
      <c r="E7" s="15"/>
      <c r="F7" s="15"/>
      <c r="G7" s="15"/>
      <c r="H7" s="15"/>
      <c r="I7" s="15"/>
    </row>
    <row r="8" spans="1:9" ht="25" x14ac:dyDescent="0.3">
      <c r="A8" s="2"/>
      <c r="B8" s="15"/>
      <c r="C8" s="15"/>
      <c r="D8" s="15"/>
      <c r="E8" s="15"/>
      <c r="F8" s="15"/>
      <c r="G8" s="15"/>
      <c r="H8" s="15"/>
      <c r="I8" s="15"/>
    </row>
    <row r="9" spans="1:9" ht="60" x14ac:dyDescent="0.3">
      <c r="A9" s="126" t="s">
        <v>236</v>
      </c>
      <c r="B9" s="126" t="s">
        <v>237</v>
      </c>
      <c r="C9" s="127" t="s">
        <v>238</v>
      </c>
      <c r="D9" s="127" t="s">
        <v>239</v>
      </c>
      <c r="E9" s="128" t="s">
        <v>240</v>
      </c>
      <c r="F9" s="128" t="s">
        <v>241</v>
      </c>
      <c r="G9" s="128" t="s">
        <v>242</v>
      </c>
      <c r="H9" s="128" t="s">
        <v>243</v>
      </c>
    </row>
    <row r="10" spans="1:9" ht="30" x14ac:dyDescent="0.3">
      <c r="A10" s="16" t="s">
        <v>211</v>
      </c>
      <c r="B10" s="16" t="s">
        <v>33</v>
      </c>
      <c r="C10" s="16" t="s">
        <v>34</v>
      </c>
      <c r="D10" s="16" t="s">
        <v>208</v>
      </c>
      <c r="E10" s="16" t="s">
        <v>35</v>
      </c>
      <c r="F10" s="16" t="s">
        <v>36</v>
      </c>
      <c r="G10" s="16" t="s">
        <v>189</v>
      </c>
      <c r="H10" s="16" t="s">
        <v>8</v>
      </c>
    </row>
    <row r="11" spans="1:9" x14ac:dyDescent="0.3">
      <c r="A11" s="56"/>
      <c r="B11" s="56"/>
      <c r="C11" s="57"/>
      <c r="D11" s="58"/>
      <c r="E11" s="59"/>
      <c r="F11" s="59"/>
      <c r="G11" s="59"/>
      <c r="H11" s="59"/>
    </row>
    <row r="12" spans="1:9" x14ac:dyDescent="0.3">
      <c r="A12" s="56"/>
      <c r="B12" s="56"/>
      <c r="C12" s="57"/>
      <c r="D12" s="58"/>
      <c r="E12" s="59"/>
      <c r="F12" s="59"/>
      <c r="G12" s="59"/>
      <c r="H12" s="59"/>
    </row>
    <row r="13" spans="1:9" x14ac:dyDescent="0.3">
      <c r="A13" s="56"/>
      <c r="B13" s="56"/>
      <c r="C13" s="57"/>
      <c r="D13" s="58"/>
      <c r="E13" s="59"/>
      <c r="F13" s="59"/>
      <c r="G13" s="59"/>
      <c r="H13" s="59"/>
    </row>
    <row r="14" spans="1:9" x14ac:dyDescent="0.3">
      <c r="A14" s="56"/>
      <c r="B14" s="56"/>
      <c r="C14" s="57"/>
      <c r="D14" s="58"/>
      <c r="E14" s="59"/>
      <c r="F14" s="59"/>
      <c r="G14" s="59"/>
      <c r="H14" s="59"/>
    </row>
    <row r="15" spans="1:9" x14ac:dyDescent="0.3">
      <c r="A15" s="56"/>
      <c r="B15" s="56"/>
      <c r="C15" s="57"/>
      <c r="D15" s="58"/>
      <c r="E15" s="59"/>
      <c r="F15" s="59"/>
      <c r="G15" s="59"/>
      <c r="H15" s="59"/>
    </row>
    <row r="16" spans="1:9" x14ac:dyDescent="0.3">
      <c r="A16" s="56"/>
      <c r="B16" s="56"/>
      <c r="C16" s="57"/>
      <c r="D16" s="58"/>
      <c r="E16" s="59"/>
      <c r="F16" s="59"/>
      <c r="G16" s="59"/>
      <c r="H16" s="59"/>
    </row>
    <row r="17" spans="1:8" x14ac:dyDescent="0.3">
      <c r="A17" s="56"/>
      <c r="B17" s="56"/>
      <c r="C17" s="57"/>
      <c r="D17" s="58"/>
      <c r="E17" s="59"/>
      <c r="F17" s="59"/>
      <c r="G17" s="59"/>
      <c r="H17" s="59"/>
    </row>
    <row r="18" spans="1:8" x14ac:dyDescent="0.3">
      <c r="A18" s="56"/>
      <c r="B18" s="56"/>
      <c r="C18" s="57"/>
      <c r="D18" s="58"/>
      <c r="E18" s="59"/>
      <c r="F18" s="59"/>
      <c r="G18" s="59"/>
      <c r="H18" s="59"/>
    </row>
    <row r="19" spans="1:8" x14ac:dyDescent="0.3">
      <c r="A19" s="56"/>
      <c r="B19" s="56"/>
      <c r="C19" s="57"/>
      <c r="D19" s="58"/>
      <c r="E19" s="59"/>
      <c r="F19" s="59"/>
      <c r="G19" s="59"/>
      <c r="H19" s="59"/>
    </row>
    <row r="20" spans="1:8" x14ac:dyDescent="0.3">
      <c r="A20" s="56"/>
      <c r="B20" s="56"/>
      <c r="C20" s="57"/>
      <c r="D20" s="58"/>
      <c r="E20" s="59"/>
      <c r="F20" s="59"/>
      <c r="G20" s="59"/>
      <c r="H20" s="59"/>
    </row>
    <row r="21" spans="1:8" x14ac:dyDescent="0.3">
      <c r="A21" s="56"/>
      <c r="B21" s="56"/>
      <c r="C21" s="57"/>
      <c r="D21" s="58"/>
      <c r="E21" s="59"/>
      <c r="F21" s="59"/>
      <c r="G21" s="59"/>
      <c r="H21" s="59"/>
    </row>
    <row r="22" spans="1:8" x14ac:dyDescent="0.3">
      <c r="A22" s="56"/>
      <c r="B22" s="56"/>
      <c r="C22" s="57"/>
      <c r="D22" s="58"/>
      <c r="E22" s="59"/>
      <c r="F22" s="59"/>
      <c r="G22" s="59"/>
      <c r="H22" s="59"/>
    </row>
    <row r="23" spans="1:8" x14ac:dyDescent="0.3">
      <c r="A23" s="56"/>
      <c r="B23" s="56"/>
      <c r="C23" s="57"/>
      <c r="D23" s="58"/>
      <c r="E23" s="59"/>
      <c r="F23" s="59"/>
      <c r="G23" s="59"/>
      <c r="H23" s="59"/>
    </row>
    <row r="24" spans="1:8" x14ac:dyDescent="0.3">
      <c r="A24" s="56"/>
      <c r="B24" s="56"/>
      <c r="C24" s="57"/>
      <c r="D24" s="58"/>
      <c r="E24" s="59"/>
      <c r="F24" s="59"/>
      <c r="G24" s="59"/>
      <c r="H24" s="59"/>
    </row>
    <row r="25" spans="1:8" x14ac:dyDescent="0.3">
      <c r="A25" s="56"/>
      <c r="B25" s="56"/>
      <c r="C25" s="60"/>
      <c r="D25" s="61"/>
      <c r="E25" s="62"/>
      <c r="F25" s="62"/>
      <c r="G25" s="62"/>
      <c r="H25" s="62"/>
    </row>
    <row r="26" spans="1:8" x14ac:dyDescent="0.3">
      <c r="A26" s="56"/>
      <c r="B26" s="56"/>
      <c r="C26" s="63"/>
      <c r="D26" s="58"/>
      <c r="E26" s="59"/>
      <c r="F26" s="59"/>
      <c r="G26" s="59"/>
      <c r="H26" s="59"/>
    </row>
    <row r="27" spans="1:8" ht="11.5" x14ac:dyDescent="0.25">
      <c r="A27" s="121" t="s">
        <v>220</v>
      </c>
      <c r="C27" s="64" t="s">
        <v>37</v>
      </c>
      <c r="D27" s="65"/>
      <c r="E27" s="65">
        <f>SUM(E11:E26)</f>
        <v>0</v>
      </c>
      <c r="F27" s="65">
        <f>SUM(F11:F26)</f>
        <v>0</v>
      </c>
      <c r="G27" s="65">
        <f>SUM(G11:G26)</f>
        <v>0</v>
      </c>
    </row>
    <row r="28" spans="1:8" x14ac:dyDescent="0.3">
      <c r="A28" s="17" t="s">
        <v>210</v>
      </c>
    </row>
    <row r="29" spans="1:8" x14ac:dyDescent="0.3">
      <c r="A29" s="17"/>
    </row>
    <row r="30" spans="1:8" x14ac:dyDescent="0.3">
      <c r="A30" s="17"/>
    </row>
    <row r="31" spans="1:8" ht="13" x14ac:dyDescent="0.3">
      <c r="A31" s="267" t="s">
        <v>14</v>
      </c>
      <c r="B31" s="267"/>
      <c r="C31" s="267"/>
      <c r="D31" s="267"/>
      <c r="E31" s="267"/>
      <c r="F31" s="267"/>
    </row>
    <row r="32" spans="1:8" ht="13" x14ac:dyDescent="0.3">
      <c r="A32" s="268" t="s">
        <v>38</v>
      </c>
      <c r="B32" s="268"/>
      <c r="C32" s="268"/>
      <c r="D32" s="268"/>
      <c r="E32" s="268"/>
      <c r="F32" s="268"/>
    </row>
    <row r="33" spans="1:6" ht="13" x14ac:dyDescent="0.3">
      <c r="A33" s="122"/>
      <c r="B33" s="122"/>
      <c r="C33" s="122"/>
      <c r="D33" s="122"/>
      <c r="E33" s="122"/>
      <c r="F33" s="122"/>
    </row>
    <row r="34" spans="1:6" ht="13" x14ac:dyDescent="0.3">
      <c r="A34" s="90"/>
      <c r="B34" s="90"/>
      <c r="C34" s="90"/>
      <c r="D34" s="122"/>
      <c r="E34" s="90"/>
      <c r="F34" s="90"/>
    </row>
    <row r="35" spans="1:6" ht="13.5" thickBot="1" x14ac:dyDescent="0.35">
      <c r="A35" s="105"/>
      <c r="B35" s="105"/>
      <c r="C35" s="104" t="s">
        <v>23</v>
      </c>
      <c r="D35" s="122"/>
      <c r="E35" s="123"/>
      <c r="F35" s="104"/>
    </row>
    <row r="36" spans="1:6" ht="13" x14ac:dyDescent="0.3">
      <c r="A36" s="106"/>
      <c r="B36" s="104"/>
      <c r="C36" s="90"/>
      <c r="D36" s="122"/>
      <c r="E36" s="123"/>
      <c r="F36" s="90"/>
    </row>
    <row r="37" spans="1:6" ht="13.5" thickBot="1" x14ac:dyDescent="0.35">
      <c r="A37" s="105"/>
      <c r="B37" s="105"/>
      <c r="C37" s="104" t="s">
        <v>3</v>
      </c>
      <c r="D37" s="122"/>
      <c r="E37" s="123"/>
      <c r="F37" s="104"/>
    </row>
    <row r="38" spans="1:6" ht="13" x14ac:dyDescent="0.3">
      <c r="A38" s="107"/>
      <c r="B38" s="107"/>
      <c r="C38" s="104"/>
      <c r="D38" s="122"/>
      <c r="E38" s="123"/>
      <c r="F38" s="104"/>
    </row>
    <row r="39" spans="1:6" ht="13.5" thickBot="1" x14ac:dyDescent="0.35">
      <c r="A39" s="105"/>
      <c r="B39" s="105"/>
      <c r="C39" s="104" t="s">
        <v>24</v>
      </c>
      <c r="D39" s="122"/>
      <c r="E39" s="123"/>
      <c r="F39" s="104"/>
    </row>
    <row r="40" spans="1:6" ht="13" x14ac:dyDescent="0.3">
      <c r="A40" s="123"/>
      <c r="B40" s="123"/>
      <c r="C40" s="123"/>
      <c r="D40" s="122"/>
      <c r="E40" s="123"/>
      <c r="F40" s="123"/>
    </row>
    <row r="41" spans="1:6" ht="13" x14ac:dyDescent="0.3">
      <c r="A41" s="123"/>
      <c r="B41" s="123"/>
      <c r="C41" s="123"/>
      <c r="D41" s="123"/>
      <c r="E41" s="123"/>
      <c r="F41" s="123"/>
    </row>
    <row r="42" spans="1:6" x14ac:dyDescent="0.2">
      <c r="A42" s="18"/>
      <c r="B42" s="18"/>
      <c r="C42" s="18"/>
      <c r="D42" s="18"/>
      <c r="E42" s="18"/>
      <c r="F42" s="18"/>
    </row>
  </sheetData>
  <mergeCells count="4">
    <mergeCell ref="A1:I2"/>
    <mergeCell ref="A3:I6"/>
    <mergeCell ref="A31:F31"/>
    <mergeCell ref="A32:F32"/>
  </mergeCells>
  <pageMargins left="0.7" right="0.7" top="0.75" bottom="0.75" header="0.3" footer="0.3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Dropdown!$A$2:$A$5</xm:f>
          </x14:formula1>
          <xm:sqref>A11:A26</xm:sqref>
        </x14:dataValidation>
        <x14:dataValidation type="list" allowBlank="1" showInputMessage="1" showErrorMessage="1">
          <x14:formula1>
            <xm:f>Dropdown!$B$2:$B$3</xm:f>
          </x14:formula1>
          <xm:sqref>B11:B26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D17" sqref="D17"/>
    </sheetView>
  </sheetViews>
  <sheetFormatPr defaultColWidth="8.33203125" defaultRowHeight="10" x14ac:dyDescent="0.3"/>
  <cols>
    <col min="1" max="1" width="17.5" style="14" customWidth="1"/>
    <col min="2" max="2" width="19.08203125" style="14" customWidth="1"/>
    <col min="3" max="3" width="24.4140625" style="14" customWidth="1"/>
    <col min="4" max="4" width="18.08203125" style="14" customWidth="1"/>
    <col min="5" max="5" width="13.6640625" style="14" customWidth="1"/>
    <col min="6" max="6" width="16.1640625" style="14" customWidth="1"/>
    <col min="7" max="7" width="10.83203125" style="14" customWidth="1"/>
    <col min="8" max="9" width="8.33203125" style="14"/>
    <col min="10" max="10" width="15.1640625" style="14" customWidth="1"/>
    <col min="11" max="11" width="8.33203125" style="14"/>
    <col min="12" max="12" width="8.33203125" style="14" customWidth="1"/>
    <col min="13" max="255" width="8.33203125" style="14"/>
    <col min="256" max="256" width="13.6640625" style="14" customWidth="1"/>
    <col min="257" max="257" width="12.58203125" style="14" customWidth="1"/>
    <col min="258" max="258" width="33.83203125" style="14" customWidth="1"/>
    <col min="259" max="259" width="14.1640625" style="14" customWidth="1"/>
    <col min="260" max="260" width="13.6640625" style="14" customWidth="1"/>
    <col min="261" max="261" width="16.1640625" style="14" customWidth="1"/>
    <col min="262" max="262" width="10.83203125" style="14" customWidth="1"/>
    <col min="263" max="263" width="9.4140625" style="14" customWidth="1"/>
    <col min="264" max="267" width="8.33203125" style="14"/>
    <col min="268" max="268" width="8.33203125" style="14" customWidth="1"/>
    <col min="269" max="511" width="8.33203125" style="14"/>
    <col min="512" max="512" width="13.6640625" style="14" customWidth="1"/>
    <col min="513" max="513" width="12.58203125" style="14" customWidth="1"/>
    <col min="514" max="514" width="33.83203125" style="14" customWidth="1"/>
    <col min="515" max="515" width="14.1640625" style="14" customWidth="1"/>
    <col min="516" max="516" width="13.6640625" style="14" customWidth="1"/>
    <col min="517" max="517" width="16.1640625" style="14" customWidth="1"/>
    <col min="518" max="518" width="10.83203125" style="14" customWidth="1"/>
    <col min="519" max="519" width="9.4140625" style="14" customWidth="1"/>
    <col min="520" max="523" width="8.33203125" style="14"/>
    <col min="524" max="524" width="8.33203125" style="14" customWidth="1"/>
    <col min="525" max="767" width="8.33203125" style="14"/>
    <col min="768" max="768" width="13.6640625" style="14" customWidth="1"/>
    <col min="769" max="769" width="12.58203125" style="14" customWidth="1"/>
    <col min="770" max="770" width="33.83203125" style="14" customWidth="1"/>
    <col min="771" max="771" width="14.1640625" style="14" customWidth="1"/>
    <col min="772" max="772" width="13.6640625" style="14" customWidth="1"/>
    <col min="773" max="773" width="16.1640625" style="14" customWidth="1"/>
    <col min="774" max="774" width="10.83203125" style="14" customWidth="1"/>
    <col min="775" max="775" width="9.4140625" style="14" customWidth="1"/>
    <col min="776" max="779" width="8.33203125" style="14"/>
    <col min="780" max="780" width="8.33203125" style="14" customWidth="1"/>
    <col min="781" max="1023" width="8.33203125" style="14"/>
    <col min="1024" max="1024" width="13.6640625" style="14" customWidth="1"/>
    <col min="1025" max="1025" width="12.58203125" style="14" customWidth="1"/>
    <col min="1026" max="1026" width="33.83203125" style="14" customWidth="1"/>
    <col min="1027" max="1027" width="14.1640625" style="14" customWidth="1"/>
    <col min="1028" max="1028" width="13.6640625" style="14" customWidth="1"/>
    <col min="1029" max="1029" width="16.1640625" style="14" customWidth="1"/>
    <col min="1030" max="1030" width="10.83203125" style="14" customWidth="1"/>
    <col min="1031" max="1031" width="9.4140625" style="14" customWidth="1"/>
    <col min="1032" max="1035" width="8.33203125" style="14"/>
    <col min="1036" max="1036" width="8.33203125" style="14" customWidth="1"/>
    <col min="1037" max="1279" width="8.33203125" style="14"/>
    <col min="1280" max="1280" width="13.6640625" style="14" customWidth="1"/>
    <col min="1281" max="1281" width="12.58203125" style="14" customWidth="1"/>
    <col min="1282" max="1282" width="33.83203125" style="14" customWidth="1"/>
    <col min="1283" max="1283" width="14.1640625" style="14" customWidth="1"/>
    <col min="1284" max="1284" width="13.6640625" style="14" customWidth="1"/>
    <col min="1285" max="1285" width="16.1640625" style="14" customWidth="1"/>
    <col min="1286" max="1286" width="10.83203125" style="14" customWidth="1"/>
    <col min="1287" max="1287" width="9.4140625" style="14" customWidth="1"/>
    <col min="1288" max="1291" width="8.33203125" style="14"/>
    <col min="1292" max="1292" width="8.33203125" style="14" customWidth="1"/>
    <col min="1293" max="1535" width="8.33203125" style="14"/>
    <col min="1536" max="1536" width="13.6640625" style="14" customWidth="1"/>
    <col min="1537" max="1537" width="12.58203125" style="14" customWidth="1"/>
    <col min="1538" max="1538" width="33.83203125" style="14" customWidth="1"/>
    <col min="1539" max="1539" width="14.1640625" style="14" customWidth="1"/>
    <col min="1540" max="1540" width="13.6640625" style="14" customWidth="1"/>
    <col min="1541" max="1541" width="16.1640625" style="14" customWidth="1"/>
    <col min="1542" max="1542" width="10.83203125" style="14" customWidth="1"/>
    <col min="1543" max="1543" width="9.4140625" style="14" customWidth="1"/>
    <col min="1544" max="1547" width="8.33203125" style="14"/>
    <col min="1548" max="1548" width="8.33203125" style="14" customWidth="1"/>
    <col min="1549" max="1791" width="8.33203125" style="14"/>
    <col min="1792" max="1792" width="13.6640625" style="14" customWidth="1"/>
    <col min="1793" max="1793" width="12.58203125" style="14" customWidth="1"/>
    <col min="1794" max="1794" width="33.83203125" style="14" customWidth="1"/>
    <col min="1795" max="1795" width="14.1640625" style="14" customWidth="1"/>
    <col min="1796" max="1796" width="13.6640625" style="14" customWidth="1"/>
    <col min="1797" max="1797" width="16.1640625" style="14" customWidth="1"/>
    <col min="1798" max="1798" width="10.83203125" style="14" customWidth="1"/>
    <col min="1799" max="1799" width="9.4140625" style="14" customWidth="1"/>
    <col min="1800" max="1803" width="8.33203125" style="14"/>
    <col min="1804" max="1804" width="8.33203125" style="14" customWidth="1"/>
    <col min="1805" max="2047" width="8.33203125" style="14"/>
    <col min="2048" max="2048" width="13.6640625" style="14" customWidth="1"/>
    <col min="2049" max="2049" width="12.58203125" style="14" customWidth="1"/>
    <col min="2050" max="2050" width="33.83203125" style="14" customWidth="1"/>
    <col min="2051" max="2051" width="14.1640625" style="14" customWidth="1"/>
    <col min="2052" max="2052" width="13.6640625" style="14" customWidth="1"/>
    <col min="2053" max="2053" width="16.1640625" style="14" customWidth="1"/>
    <col min="2054" max="2054" width="10.83203125" style="14" customWidth="1"/>
    <col min="2055" max="2055" width="9.4140625" style="14" customWidth="1"/>
    <col min="2056" max="2059" width="8.33203125" style="14"/>
    <col min="2060" max="2060" width="8.33203125" style="14" customWidth="1"/>
    <col min="2061" max="2303" width="8.33203125" style="14"/>
    <col min="2304" max="2304" width="13.6640625" style="14" customWidth="1"/>
    <col min="2305" max="2305" width="12.58203125" style="14" customWidth="1"/>
    <col min="2306" max="2306" width="33.83203125" style="14" customWidth="1"/>
    <col min="2307" max="2307" width="14.1640625" style="14" customWidth="1"/>
    <col min="2308" max="2308" width="13.6640625" style="14" customWidth="1"/>
    <col min="2309" max="2309" width="16.1640625" style="14" customWidth="1"/>
    <col min="2310" max="2310" width="10.83203125" style="14" customWidth="1"/>
    <col min="2311" max="2311" width="9.4140625" style="14" customWidth="1"/>
    <col min="2312" max="2315" width="8.33203125" style="14"/>
    <col min="2316" max="2316" width="8.33203125" style="14" customWidth="1"/>
    <col min="2317" max="2559" width="8.33203125" style="14"/>
    <col min="2560" max="2560" width="13.6640625" style="14" customWidth="1"/>
    <col min="2561" max="2561" width="12.58203125" style="14" customWidth="1"/>
    <col min="2562" max="2562" width="33.83203125" style="14" customWidth="1"/>
    <col min="2563" max="2563" width="14.1640625" style="14" customWidth="1"/>
    <col min="2564" max="2564" width="13.6640625" style="14" customWidth="1"/>
    <col min="2565" max="2565" width="16.1640625" style="14" customWidth="1"/>
    <col min="2566" max="2566" width="10.83203125" style="14" customWidth="1"/>
    <col min="2567" max="2567" width="9.4140625" style="14" customWidth="1"/>
    <col min="2568" max="2571" width="8.33203125" style="14"/>
    <col min="2572" max="2572" width="8.33203125" style="14" customWidth="1"/>
    <col min="2573" max="2815" width="8.33203125" style="14"/>
    <col min="2816" max="2816" width="13.6640625" style="14" customWidth="1"/>
    <col min="2817" max="2817" width="12.58203125" style="14" customWidth="1"/>
    <col min="2818" max="2818" width="33.83203125" style="14" customWidth="1"/>
    <col min="2819" max="2819" width="14.1640625" style="14" customWidth="1"/>
    <col min="2820" max="2820" width="13.6640625" style="14" customWidth="1"/>
    <col min="2821" max="2821" width="16.1640625" style="14" customWidth="1"/>
    <col min="2822" max="2822" width="10.83203125" style="14" customWidth="1"/>
    <col min="2823" max="2823" width="9.4140625" style="14" customWidth="1"/>
    <col min="2824" max="2827" width="8.33203125" style="14"/>
    <col min="2828" max="2828" width="8.33203125" style="14" customWidth="1"/>
    <col min="2829" max="3071" width="8.33203125" style="14"/>
    <col min="3072" max="3072" width="13.6640625" style="14" customWidth="1"/>
    <col min="3073" max="3073" width="12.58203125" style="14" customWidth="1"/>
    <col min="3074" max="3074" width="33.83203125" style="14" customWidth="1"/>
    <col min="3075" max="3075" width="14.1640625" style="14" customWidth="1"/>
    <col min="3076" max="3076" width="13.6640625" style="14" customWidth="1"/>
    <col min="3077" max="3077" width="16.1640625" style="14" customWidth="1"/>
    <col min="3078" max="3078" width="10.83203125" style="14" customWidth="1"/>
    <col min="3079" max="3079" width="9.4140625" style="14" customWidth="1"/>
    <col min="3080" max="3083" width="8.33203125" style="14"/>
    <col min="3084" max="3084" width="8.33203125" style="14" customWidth="1"/>
    <col min="3085" max="3327" width="8.33203125" style="14"/>
    <col min="3328" max="3328" width="13.6640625" style="14" customWidth="1"/>
    <col min="3329" max="3329" width="12.58203125" style="14" customWidth="1"/>
    <col min="3330" max="3330" width="33.83203125" style="14" customWidth="1"/>
    <col min="3331" max="3331" width="14.1640625" style="14" customWidth="1"/>
    <col min="3332" max="3332" width="13.6640625" style="14" customWidth="1"/>
    <col min="3333" max="3333" width="16.1640625" style="14" customWidth="1"/>
    <col min="3334" max="3334" width="10.83203125" style="14" customWidth="1"/>
    <col min="3335" max="3335" width="9.4140625" style="14" customWidth="1"/>
    <col min="3336" max="3339" width="8.33203125" style="14"/>
    <col min="3340" max="3340" width="8.33203125" style="14" customWidth="1"/>
    <col min="3341" max="3583" width="8.33203125" style="14"/>
    <col min="3584" max="3584" width="13.6640625" style="14" customWidth="1"/>
    <col min="3585" max="3585" width="12.58203125" style="14" customWidth="1"/>
    <col min="3586" max="3586" width="33.83203125" style="14" customWidth="1"/>
    <col min="3587" max="3587" width="14.1640625" style="14" customWidth="1"/>
    <col min="3588" max="3588" width="13.6640625" style="14" customWidth="1"/>
    <col min="3589" max="3589" width="16.1640625" style="14" customWidth="1"/>
    <col min="3590" max="3590" width="10.83203125" style="14" customWidth="1"/>
    <col min="3591" max="3591" width="9.4140625" style="14" customWidth="1"/>
    <col min="3592" max="3595" width="8.33203125" style="14"/>
    <col min="3596" max="3596" width="8.33203125" style="14" customWidth="1"/>
    <col min="3597" max="3839" width="8.33203125" style="14"/>
    <col min="3840" max="3840" width="13.6640625" style="14" customWidth="1"/>
    <col min="3841" max="3841" width="12.58203125" style="14" customWidth="1"/>
    <col min="3842" max="3842" width="33.83203125" style="14" customWidth="1"/>
    <col min="3843" max="3843" width="14.1640625" style="14" customWidth="1"/>
    <col min="3844" max="3844" width="13.6640625" style="14" customWidth="1"/>
    <col min="3845" max="3845" width="16.1640625" style="14" customWidth="1"/>
    <col min="3846" max="3846" width="10.83203125" style="14" customWidth="1"/>
    <col min="3847" max="3847" width="9.4140625" style="14" customWidth="1"/>
    <col min="3848" max="3851" width="8.33203125" style="14"/>
    <col min="3852" max="3852" width="8.33203125" style="14" customWidth="1"/>
    <col min="3853" max="4095" width="8.33203125" style="14"/>
    <col min="4096" max="4096" width="13.6640625" style="14" customWidth="1"/>
    <col min="4097" max="4097" width="12.58203125" style="14" customWidth="1"/>
    <col min="4098" max="4098" width="33.83203125" style="14" customWidth="1"/>
    <col min="4099" max="4099" width="14.1640625" style="14" customWidth="1"/>
    <col min="4100" max="4100" width="13.6640625" style="14" customWidth="1"/>
    <col min="4101" max="4101" width="16.1640625" style="14" customWidth="1"/>
    <col min="4102" max="4102" width="10.83203125" style="14" customWidth="1"/>
    <col min="4103" max="4103" width="9.4140625" style="14" customWidth="1"/>
    <col min="4104" max="4107" width="8.33203125" style="14"/>
    <col min="4108" max="4108" width="8.33203125" style="14" customWidth="1"/>
    <col min="4109" max="4351" width="8.33203125" style="14"/>
    <col min="4352" max="4352" width="13.6640625" style="14" customWidth="1"/>
    <col min="4353" max="4353" width="12.58203125" style="14" customWidth="1"/>
    <col min="4354" max="4354" width="33.83203125" style="14" customWidth="1"/>
    <col min="4355" max="4355" width="14.1640625" style="14" customWidth="1"/>
    <col min="4356" max="4356" width="13.6640625" style="14" customWidth="1"/>
    <col min="4357" max="4357" width="16.1640625" style="14" customWidth="1"/>
    <col min="4358" max="4358" width="10.83203125" style="14" customWidth="1"/>
    <col min="4359" max="4359" width="9.4140625" style="14" customWidth="1"/>
    <col min="4360" max="4363" width="8.33203125" style="14"/>
    <col min="4364" max="4364" width="8.33203125" style="14" customWidth="1"/>
    <col min="4365" max="4607" width="8.33203125" style="14"/>
    <col min="4608" max="4608" width="13.6640625" style="14" customWidth="1"/>
    <col min="4609" max="4609" width="12.58203125" style="14" customWidth="1"/>
    <col min="4610" max="4610" width="33.83203125" style="14" customWidth="1"/>
    <col min="4611" max="4611" width="14.1640625" style="14" customWidth="1"/>
    <col min="4612" max="4612" width="13.6640625" style="14" customWidth="1"/>
    <col min="4613" max="4613" width="16.1640625" style="14" customWidth="1"/>
    <col min="4614" max="4614" width="10.83203125" style="14" customWidth="1"/>
    <col min="4615" max="4615" width="9.4140625" style="14" customWidth="1"/>
    <col min="4616" max="4619" width="8.33203125" style="14"/>
    <col min="4620" max="4620" width="8.33203125" style="14" customWidth="1"/>
    <col min="4621" max="4863" width="8.33203125" style="14"/>
    <col min="4864" max="4864" width="13.6640625" style="14" customWidth="1"/>
    <col min="4865" max="4865" width="12.58203125" style="14" customWidth="1"/>
    <col min="4866" max="4866" width="33.83203125" style="14" customWidth="1"/>
    <col min="4867" max="4867" width="14.1640625" style="14" customWidth="1"/>
    <col min="4868" max="4868" width="13.6640625" style="14" customWidth="1"/>
    <col min="4869" max="4869" width="16.1640625" style="14" customWidth="1"/>
    <col min="4870" max="4870" width="10.83203125" style="14" customWidth="1"/>
    <col min="4871" max="4871" width="9.4140625" style="14" customWidth="1"/>
    <col min="4872" max="4875" width="8.33203125" style="14"/>
    <col min="4876" max="4876" width="8.33203125" style="14" customWidth="1"/>
    <col min="4877" max="5119" width="8.33203125" style="14"/>
    <col min="5120" max="5120" width="13.6640625" style="14" customWidth="1"/>
    <col min="5121" max="5121" width="12.58203125" style="14" customWidth="1"/>
    <col min="5122" max="5122" width="33.83203125" style="14" customWidth="1"/>
    <col min="5123" max="5123" width="14.1640625" style="14" customWidth="1"/>
    <col min="5124" max="5124" width="13.6640625" style="14" customWidth="1"/>
    <col min="5125" max="5125" width="16.1640625" style="14" customWidth="1"/>
    <col min="5126" max="5126" width="10.83203125" style="14" customWidth="1"/>
    <col min="5127" max="5127" width="9.4140625" style="14" customWidth="1"/>
    <col min="5128" max="5131" width="8.33203125" style="14"/>
    <col min="5132" max="5132" width="8.33203125" style="14" customWidth="1"/>
    <col min="5133" max="5375" width="8.33203125" style="14"/>
    <col min="5376" max="5376" width="13.6640625" style="14" customWidth="1"/>
    <col min="5377" max="5377" width="12.58203125" style="14" customWidth="1"/>
    <col min="5378" max="5378" width="33.83203125" style="14" customWidth="1"/>
    <col min="5379" max="5379" width="14.1640625" style="14" customWidth="1"/>
    <col min="5380" max="5380" width="13.6640625" style="14" customWidth="1"/>
    <col min="5381" max="5381" width="16.1640625" style="14" customWidth="1"/>
    <col min="5382" max="5382" width="10.83203125" style="14" customWidth="1"/>
    <col min="5383" max="5383" width="9.4140625" style="14" customWidth="1"/>
    <col min="5384" max="5387" width="8.33203125" style="14"/>
    <col min="5388" max="5388" width="8.33203125" style="14" customWidth="1"/>
    <col min="5389" max="5631" width="8.33203125" style="14"/>
    <col min="5632" max="5632" width="13.6640625" style="14" customWidth="1"/>
    <col min="5633" max="5633" width="12.58203125" style="14" customWidth="1"/>
    <col min="5634" max="5634" width="33.83203125" style="14" customWidth="1"/>
    <col min="5635" max="5635" width="14.1640625" style="14" customWidth="1"/>
    <col min="5636" max="5636" width="13.6640625" style="14" customWidth="1"/>
    <col min="5637" max="5637" width="16.1640625" style="14" customWidth="1"/>
    <col min="5638" max="5638" width="10.83203125" style="14" customWidth="1"/>
    <col min="5639" max="5639" width="9.4140625" style="14" customWidth="1"/>
    <col min="5640" max="5643" width="8.33203125" style="14"/>
    <col min="5644" max="5644" width="8.33203125" style="14" customWidth="1"/>
    <col min="5645" max="5887" width="8.33203125" style="14"/>
    <col min="5888" max="5888" width="13.6640625" style="14" customWidth="1"/>
    <col min="5889" max="5889" width="12.58203125" style="14" customWidth="1"/>
    <col min="5890" max="5890" width="33.83203125" style="14" customWidth="1"/>
    <col min="5891" max="5891" width="14.1640625" style="14" customWidth="1"/>
    <col min="5892" max="5892" width="13.6640625" style="14" customWidth="1"/>
    <col min="5893" max="5893" width="16.1640625" style="14" customWidth="1"/>
    <col min="5894" max="5894" width="10.83203125" style="14" customWidth="1"/>
    <col min="5895" max="5895" width="9.4140625" style="14" customWidth="1"/>
    <col min="5896" max="5899" width="8.33203125" style="14"/>
    <col min="5900" max="5900" width="8.33203125" style="14" customWidth="1"/>
    <col min="5901" max="6143" width="8.33203125" style="14"/>
    <col min="6144" max="6144" width="13.6640625" style="14" customWidth="1"/>
    <col min="6145" max="6145" width="12.58203125" style="14" customWidth="1"/>
    <col min="6146" max="6146" width="33.83203125" style="14" customWidth="1"/>
    <col min="6147" max="6147" width="14.1640625" style="14" customWidth="1"/>
    <col min="6148" max="6148" width="13.6640625" style="14" customWidth="1"/>
    <col min="6149" max="6149" width="16.1640625" style="14" customWidth="1"/>
    <col min="6150" max="6150" width="10.83203125" style="14" customWidth="1"/>
    <col min="6151" max="6151" width="9.4140625" style="14" customWidth="1"/>
    <col min="6152" max="6155" width="8.33203125" style="14"/>
    <col min="6156" max="6156" width="8.33203125" style="14" customWidth="1"/>
    <col min="6157" max="6399" width="8.33203125" style="14"/>
    <col min="6400" max="6400" width="13.6640625" style="14" customWidth="1"/>
    <col min="6401" max="6401" width="12.58203125" style="14" customWidth="1"/>
    <col min="6402" max="6402" width="33.83203125" style="14" customWidth="1"/>
    <col min="6403" max="6403" width="14.1640625" style="14" customWidth="1"/>
    <col min="6404" max="6404" width="13.6640625" style="14" customWidth="1"/>
    <col min="6405" max="6405" width="16.1640625" style="14" customWidth="1"/>
    <col min="6406" max="6406" width="10.83203125" style="14" customWidth="1"/>
    <col min="6407" max="6407" width="9.4140625" style="14" customWidth="1"/>
    <col min="6408" max="6411" width="8.33203125" style="14"/>
    <col min="6412" max="6412" width="8.33203125" style="14" customWidth="1"/>
    <col min="6413" max="6655" width="8.33203125" style="14"/>
    <col min="6656" max="6656" width="13.6640625" style="14" customWidth="1"/>
    <col min="6657" max="6657" width="12.58203125" style="14" customWidth="1"/>
    <col min="6658" max="6658" width="33.83203125" style="14" customWidth="1"/>
    <col min="6659" max="6659" width="14.1640625" style="14" customWidth="1"/>
    <col min="6660" max="6660" width="13.6640625" style="14" customWidth="1"/>
    <col min="6661" max="6661" width="16.1640625" style="14" customWidth="1"/>
    <col min="6662" max="6662" width="10.83203125" style="14" customWidth="1"/>
    <col min="6663" max="6663" width="9.4140625" style="14" customWidth="1"/>
    <col min="6664" max="6667" width="8.33203125" style="14"/>
    <col min="6668" max="6668" width="8.33203125" style="14" customWidth="1"/>
    <col min="6669" max="6911" width="8.33203125" style="14"/>
    <col min="6912" max="6912" width="13.6640625" style="14" customWidth="1"/>
    <col min="6913" max="6913" width="12.58203125" style="14" customWidth="1"/>
    <col min="6914" max="6914" width="33.83203125" style="14" customWidth="1"/>
    <col min="6915" max="6915" width="14.1640625" style="14" customWidth="1"/>
    <col min="6916" max="6916" width="13.6640625" style="14" customWidth="1"/>
    <col min="6917" max="6917" width="16.1640625" style="14" customWidth="1"/>
    <col min="6918" max="6918" width="10.83203125" style="14" customWidth="1"/>
    <col min="6919" max="6919" width="9.4140625" style="14" customWidth="1"/>
    <col min="6920" max="6923" width="8.33203125" style="14"/>
    <col min="6924" max="6924" width="8.33203125" style="14" customWidth="1"/>
    <col min="6925" max="7167" width="8.33203125" style="14"/>
    <col min="7168" max="7168" width="13.6640625" style="14" customWidth="1"/>
    <col min="7169" max="7169" width="12.58203125" style="14" customWidth="1"/>
    <col min="7170" max="7170" width="33.83203125" style="14" customWidth="1"/>
    <col min="7171" max="7171" width="14.1640625" style="14" customWidth="1"/>
    <col min="7172" max="7172" width="13.6640625" style="14" customWidth="1"/>
    <col min="7173" max="7173" width="16.1640625" style="14" customWidth="1"/>
    <col min="7174" max="7174" width="10.83203125" style="14" customWidth="1"/>
    <col min="7175" max="7175" width="9.4140625" style="14" customWidth="1"/>
    <col min="7176" max="7179" width="8.33203125" style="14"/>
    <col min="7180" max="7180" width="8.33203125" style="14" customWidth="1"/>
    <col min="7181" max="7423" width="8.33203125" style="14"/>
    <col min="7424" max="7424" width="13.6640625" style="14" customWidth="1"/>
    <col min="7425" max="7425" width="12.58203125" style="14" customWidth="1"/>
    <col min="7426" max="7426" width="33.83203125" style="14" customWidth="1"/>
    <col min="7427" max="7427" width="14.1640625" style="14" customWidth="1"/>
    <col min="7428" max="7428" width="13.6640625" style="14" customWidth="1"/>
    <col min="7429" max="7429" width="16.1640625" style="14" customWidth="1"/>
    <col min="7430" max="7430" width="10.83203125" style="14" customWidth="1"/>
    <col min="7431" max="7431" width="9.4140625" style="14" customWidth="1"/>
    <col min="7432" max="7435" width="8.33203125" style="14"/>
    <col min="7436" max="7436" width="8.33203125" style="14" customWidth="1"/>
    <col min="7437" max="7679" width="8.33203125" style="14"/>
    <col min="7680" max="7680" width="13.6640625" style="14" customWidth="1"/>
    <col min="7681" max="7681" width="12.58203125" style="14" customWidth="1"/>
    <col min="7682" max="7682" width="33.83203125" style="14" customWidth="1"/>
    <col min="7683" max="7683" width="14.1640625" style="14" customWidth="1"/>
    <col min="7684" max="7684" width="13.6640625" style="14" customWidth="1"/>
    <col min="7685" max="7685" width="16.1640625" style="14" customWidth="1"/>
    <col min="7686" max="7686" width="10.83203125" style="14" customWidth="1"/>
    <col min="7687" max="7687" width="9.4140625" style="14" customWidth="1"/>
    <col min="7688" max="7691" width="8.33203125" style="14"/>
    <col min="7692" max="7692" width="8.33203125" style="14" customWidth="1"/>
    <col min="7693" max="7935" width="8.33203125" style="14"/>
    <col min="7936" max="7936" width="13.6640625" style="14" customWidth="1"/>
    <col min="7937" max="7937" width="12.58203125" style="14" customWidth="1"/>
    <col min="7938" max="7938" width="33.83203125" style="14" customWidth="1"/>
    <col min="7939" max="7939" width="14.1640625" style="14" customWidth="1"/>
    <col min="7940" max="7940" width="13.6640625" style="14" customWidth="1"/>
    <col min="7941" max="7941" width="16.1640625" style="14" customWidth="1"/>
    <col min="7942" max="7942" width="10.83203125" style="14" customWidth="1"/>
    <col min="7943" max="7943" width="9.4140625" style="14" customWidth="1"/>
    <col min="7944" max="7947" width="8.33203125" style="14"/>
    <col min="7948" max="7948" width="8.33203125" style="14" customWidth="1"/>
    <col min="7949" max="8191" width="8.33203125" style="14"/>
    <col min="8192" max="8192" width="13.6640625" style="14" customWidth="1"/>
    <col min="8193" max="8193" width="12.58203125" style="14" customWidth="1"/>
    <col min="8194" max="8194" width="33.83203125" style="14" customWidth="1"/>
    <col min="8195" max="8195" width="14.1640625" style="14" customWidth="1"/>
    <col min="8196" max="8196" width="13.6640625" style="14" customWidth="1"/>
    <col min="8197" max="8197" width="16.1640625" style="14" customWidth="1"/>
    <col min="8198" max="8198" width="10.83203125" style="14" customWidth="1"/>
    <col min="8199" max="8199" width="9.4140625" style="14" customWidth="1"/>
    <col min="8200" max="8203" width="8.33203125" style="14"/>
    <col min="8204" max="8204" width="8.33203125" style="14" customWidth="1"/>
    <col min="8205" max="8447" width="8.33203125" style="14"/>
    <col min="8448" max="8448" width="13.6640625" style="14" customWidth="1"/>
    <col min="8449" max="8449" width="12.58203125" style="14" customWidth="1"/>
    <col min="8450" max="8450" width="33.83203125" style="14" customWidth="1"/>
    <col min="8451" max="8451" width="14.1640625" style="14" customWidth="1"/>
    <col min="8452" max="8452" width="13.6640625" style="14" customWidth="1"/>
    <col min="8453" max="8453" width="16.1640625" style="14" customWidth="1"/>
    <col min="8454" max="8454" width="10.83203125" style="14" customWidth="1"/>
    <col min="8455" max="8455" width="9.4140625" style="14" customWidth="1"/>
    <col min="8456" max="8459" width="8.33203125" style="14"/>
    <col min="8460" max="8460" width="8.33203125" style="14" customWidth="1"/>
    <col min="8461" max="8703" width="8.33203125" style="14"/>
    <col min="8704" max="8704" width="13.6640625" style="14" customWidth="1"/>
    <col min="8705" max="8705" width="12.58203125" style="14" customWidth="1"/>
    <col min="8706" max="8706" width="33.83203125" style="14" customWidth="1"/>
    <col min="8707" max="8707" width="14.1640625" style="14" customWidth="1"/>
    <col min="8708" max="8708" width="13.6640625" style="14" customWidth="1"/>
    <col min="8709" max="8709" width="16.1640625" style="14" customWidth="1"/>
    <col min="8710" max="8710" width="10.83203125" style="14" customWidth="1"/>
    <col min="8711" max="8711" width="9.4140625" style="14" customWidth="1"/>
    <col min="8712" max="8715" width="8.33203125" style="14"/>
    <col min="8716" max="8716" width="8.33203125" style="14" customWidth="1"/>
    <col min="8717" max="8959" width="8.33203125" style="14"/>
    <col min="8960" max="8960" width="13.6640625" style="14" customWidth="1"/>
    <col min="8961" max="8961" width="12.58203125" style="14" customWidth="1"/>
    <col min="8962" max="8962" width="33.83203125" style="14" customWidth="1"/>
    <col min="8963" max="8963" width="14.1640625" style="14" customWidth="1"/>
    <col min="8964" max="8964" width="13.6640625" style="14" customWidth="1"/>
    <col min="8965" max="8965" width="16.1640625" style="14" customWidth="1"/>
    <col min="8966" max="8966" width="10.83203125" style="14" customWidth="1"/>
    <col min="8967" max="8967" width="9.4140625" style="14" customWidth="1"/>
    <col min="8968" max="8971" width="8.33203125" style="14"/>
    <col min="8972" max="8972" width="8.33203125" style="14" customWidth="1"/>
    <col min="8973" max="9215" width="8.33203125" style="14"/>
    <col min="9216" max="9216" width="13.6640625" style="14" customWidth="1"/>
    <col min="9217" max="9217" width="12.58203125" style="14" customWidth="1"/>
    <col min="9218" max="9218" width="33.83203125" style="14" customWidth="1"/>
    <col min="9219" max="9219" width="14.1640625" style="14" customWidth="1"/>
    <col min="9220" max="9220" width="13.6640625" style="14" customWidth="1"/>
    <col min="9221" max="9221" width="16.1640625" style="14" customWidth="1"/>
    <col min="9222" max="9222" width="10.83203125" style="14" customWidth="1"/>
    <col min="9223" max="9223" width="9.4140625" style="14" customWidth="1"/>
    <col min="9224" max="9227" width="8.33203125" style="14"/>
    <col min="9228" max="9228" width="8.33203125" style="14" customWidth="1"/>
    <col min="9229" max="9471" width="8.33203125" style="14"/>
    <col min="9472" max="9472" width="13.6640625" style="14" customWidth="1"/>
    <col min="9473" max="9473" width="12.58203125" style="14" customWidth="1"/>
    <col min="9474" max="9474" width="33.83203125" style="14" customWidth="1"/>
    <col min="9475" max="9475" width="14.1640625" style="14" customWidth="1"/>
    <col min="9476" max="9476" width="13.6640625" style="14" customWidth="1"/>
    <col min="9477" max="9477" width="16.1640625" style="14" customWidth="1"/>
    <col min="9478" max="9478" width="10.83203125" style="14" customWidth="1"/>
    <col min="9479" max="9479" width="9.4140625" style="14" customWidth="1"/>
    <col min="9480" max="9483" width="8.33203125" style="14"/>
    <col min="9484" max="9484" width="8.33203125" style="14" customWidth="1"/>
    <col min="9485" max="9727" width="8.33203125" style="14"/>
    <col min="9728" max="9728" width="13.6640625" style="14" customWidth="1"/>
    <col min="9729" max="9729" width="12.58203125" style="14" customWidth="1"/>
    <col min="9730" max="9730" width="33.83203125" style="14" customWidth="1"/>
    <col min="9731" max="9731" width="14.1640625" style="14" customWidth="1"/>
    <col min="9732" max="9732" width="13.6640625" style="14" customWidth="1"/>
    <col min="9733" max="9733" width="16.1640625" style="14" customWidth="1"/>
    <col min="9734" max="9734" width="10.83203125" style="14" customWidth="1"/>
    <col min="9735" max="9735" width="9.4140625" style="14" customWidth="1"/>
    <col min="9736" max="9739" width="8.33203125" style="14"/>
    <col min="9740" max="9740" width="8.33203125" style="14" customWidth="1"/>
    <col min="9741" max="9983" width="8.33203125" style="14"/>
    <col min="9984" max="9984" width="13.6640625" style="14" customWidth="1"/>
    <col min="9985" max="9985" width="12.58203125" style="14" customWidth="1"/>
    <col min="9986" max="9986" width="33.83203125" style="14" customWidth="1"/>
    <col min="9987" max="9987" width="14.1640625" style="14" customWidth="1"/>
    <col min="9988" max="9988" width="13.6640625" style="14" customWidth="1"/>
    <col min="9989" max="9989" width="16.1640625" style="14" customWidth="1"/>
    <col min="9990" max="9990" width="10.83203125" style="14" customWidth="1"/>
    <col min="9991" max="9991" width="9.4140625" style="14" customWidth="1"/>
    <col min="9992" max="9995" width="8.33203125" style="14"/>
    <col min="9996" max="9996" width="8.33203125" style="14" customWidth="1"/>
    <col min="9997" max="10239" width="8.33203125" style="14"/>
    <col min="10240" max="10240" width="13.6640625" style="14" customWidth="1"/>
    <col min="10241" max="10241" width="12.58203125" style="14" customWidth="1"/>
    <col min="10242" max="10242" width="33.83203125" style="14" customWidth="1"/>
    <col min="10243" max="10243" width="14.1640625" style="14" customWidth="1"/>
    <col min="10244" max="10244" width="13.6640625" style="14" customWidth="1"/>
    <col min="10245" max="10245" width="16.1640625" style="14" customWidth="1"/>
    <col min="10246" max="10246" width="10.83203125" style="14" customWidth="1"/>
    <col min="10247" max="10247" width="9.4140625" style="14" customWidth="1"/>
    <col min="10248" max="10251" width="8.33203125" style="14"/>
    <col min="10252" max="10252" width="8.33203125" style="14" customWidth="1"/>
    <col min="10253" max="10495" width="8.33203125" style="14"/>
    <col min="10496" max="10496" width="13.6640625" style="14" customWidth="1"/>
    <col min="10497" max="10497" width="12.58203125" style="14" customWidth="1"/>
    <col min="10498" max="10498" width="33.83203125" style="14" customWidth="1"/>
    <col min="10499" max="10499" width="14.1640625" style="14" customWidth="1"/>
    <col min="10500" max="10500" width="13.6640625" style="14" customWidth="1"/>
    <col min="10501" max="10501" width="16.1640625" style="14" customWidth="1"/>
    <col min="10502" max="10502" width="10.83203125" style="14" customWidth="1"/>
    <col min="10503" max="10503" width="9.4140625" style="14" customWidth="1"/>
    <col min="10504" max="10507" width="8.33203125" style="14"/>
    <col min="10508" max="10508" width="8.33203125" style="14" customWidth="1"/>
    <col min="10509" max="10751" width="8.33203125" style="14"/>
    <col min="10752" max="10752" width="13.6640625" style="14" customWidth="1"/>
    <col min="10753" max="10753" width="12.58203125" style="14" customWidth="1"/>
    <col min="10754" max="10754" width="33.83203125" style="14" customWidth="1"/>
    <col min="10755" max="10755" width="14.1640625" style="14" customWidth="1"/>
    <col min="10756" max="10756" width="13.6640625" style="14" customWidth="1"/>
    <col min="10757" max="10757" width="16.1640625" style="14" customWidth="1"/>
    <col min="10758" max="10758" width="10.83203125" style="14" customWidth="1"/>
    <col min="10759" max="10759" width="9.4140625" style="14" customWidth="1"/>
    <col min="10760" max="10763" width="8.33203125" style="14"/>
    <col min="10764" max="10764" width="8.33203125" style="14" customWidth="1"/>
    <col min="10765" max="11007" width="8.33203125" style="14"/>
    <col min="11008" max="11008" width="13.6640625" style="14" customWidth="1"/>
    <col min="11009" max="11009" width="12.58203125" style="14" customWidth="1"/>
    <col min="11010" max="11010" width="33.83203125" style="14" customWidth="1"/>
    <col min="11011" max="11011" width="14.1640625" style="14" customWidth="1"/>
    <col min="11012" max="11012" width="13.6640625" style="14" customWidth="1"/>
    <col min="11013" max="11013" width="16.1640625" style="14" customWidth="1"/>
    <col min="11014" max="11014" width="10.83203125" style="14" customWidth="1"/>
    <col min="11015" max="11015" width="9.4140625" style="14" customWidth="1"/>
    <col min="11016" max="11019" width="8.33203125" style="14"/>
    <col min="11020" max="11020" width="8.33203125" style="14" customWidth="1"/>
    <col min="11021" max="11263" width="8.33203125" style="14"/>
    <col min="11264" max="11264" width="13.6640625" style="14" customWidth="1"/>
    <col min="11265" max="11265" width="12.58203125" style="14" customWidth="1"/>
    <col min="11266" max="11266" width="33.83203125" style="14" customWidth="1"/>
    <col min="11267" max="11267" width="14.1640625" style="14" customWidth="1"/>
    <col min="11268" max="11268" width="13.6640625" style="14" customWidth="1"/>
    <col min="11269" max="11269" width="16.1640625" style="14" customWidth="1"/>
    <col min="11270" max="11270" width="10.83203125" style="14" customWidth="1"/>
    <col min="11271" max="11271" width="9.4140625" style="14" customWidth="1"/>
    <col min="11272" max="11275" width="8.33203125" style="14"/>
    <col min="11276" max="11276" width="8.33203125" style="14" customWidth="1"/>
    <col min="11277" max="11519" width="8.33203125" style="14"/>
    <col min="11520" max="11520" width="13.6640625" style="14" customWidth="1"/>
    <col min="11521" max="11521" width="12.58203125" style="14" customWidth="1"/>
    <col min="11522" max="11522" width="33.83203125" style="14" customWidth="1"/>
    <col min="11523" max="11523" width="14.1640625" style="14" customWidth="1"/>
    <col min="11524" max="11524" width="13.6640625" style="14" customWidth="1"/>
    <col min="11525" max="11525" width="16.1640625" style="14" customWidth="1"/>
    <col min="11526" max="11526" width="10.83203125" style="14" customWidth="1"/>
    <col min="11527" max="11527" width="9.4140625" style="14" customWidth="1"/>
    <col min="11528" max="11531" width="8.33203125" style="14"/>
    <col min="11532" max="11532" width="8.33203125" style="14" customWidth="1"/>
    <col min="11533" max="11775" width="8.33203125" style="14"/>
    <col min="11776" max="11776" width="13.6640625" style="14" customWidth="1"/>
    <col min="11777" max="11777" width="12.58203125" style="14" customWidth="1"/>
    <col min="11778" max="11778" width="33.83203125" style="14" customWidth="1"/>
    <col min="11779" max="11779" width="14.1640625" style="14" customWidth="1"/>
    <col min="11780" max="11780" width="13.6640625" style="14" customWidth="1"/>
    <col min="11781" max="11781" width="16.1640625" style="14" customWidth="1"/>
    <col min="11782" max="11782" width="10.83203125" style="14" customWidth="1"/>
    <col min="11783" max="11783" width="9.4140625" style="14" customWidth="1"/>
    <col min="11784" max="11787" width="8.33203125" style="14"/>
    <col min="11788" max="11788" width="8.33203125" style="14" customWidth="1"/>
    <col min="11789" max="12031" width="8.33203125" style="14"/>
    <col min="12032" max="12032" width="13.6640625" style="14" customWidth="1"/>
    <col min="12033" max="12033" width="12.58203125" style="14" customWidth="1"/>
    <col min="12034" max="12034" width="33.83203125" style="14" customWidth="1"/>
    <col min="12035" max="12035" width="14.1640625" style="14" customWidth="1"/>
    <col min="12036" max="12036" width="13.6640625" style="14" customWidth="1"/>
    <col min="12037" max="12037" width="16.1640625" style="14" customWidth="1"/>
    <col min="12038" max="12038" width="10.83203125" style="14" customWidth="1"/>
    <col min="12039" max="12039" width="9.4140625" style="14" customWidth="1"/>
    <col min="12040" max="12043" width="8.33203125" style="14"/>
    <col min="12044" max="12044" width="8.33203125" style="14" customWidth="1"/>
    <col min="12045" max="12287" width="8.33203125" style="14"/>
    <col min="12288" max="12288" width="13.6640625" style="14" customWidth="1"/>
    <col min="12289" max="12289" width="12.58203125" style="14" customWidth="1"/>
    <col min="12290" max="12290" width="33.83203125" style="14" customWidth="1"/>
    <col min="12291" max="12291" width="14.1640625" style="14" customWidth="1"/>
    <col min="12292" max="12292" width="13.6640625" style="14" customWidth="1"/>
    <col min="12293" max="12293" width="16.1640625" style="14" customWidth="1"/>
    <col min="12294" max="12294" width="10.83203125" style="14" customWidth="1"/>
    <col min="12295" max="12295" width="9.4140625" style="14" customWidth="1"/>
    <col min="12296" max="12299" width="8.33203125" style="14"/>
    <col min="12300" max="12300" width="8.33203125" style="14" customWidth="1"/>
    <col min="12301" max="12543" width="8.33203125" style="14"/>
    <col min="12544" max="12544" width="13.6640625" style="14" customWidth="1"/>
    <col min="12545" max="12545" width="12.58203125" style="14" customWidth="1"/>
    <col min="12546" max="12546" width="33.83203125" style="14" customWidth="1"/>
    <col min="12547" max="12547" width="14.1640625" style="14" customWidth="1"/>
    <col min="12548" max="12548" width="13.6640625" style="14" customWidth="1"/>
    <col min="12549" max="12549" width="16.1640625" style="14" customWidth="1"/>
    <col min="12550" max="12550" width="10.83203125" style="14" customWidth="1"/>
    <col min="12551" max="12551" width="9.4140625" style="14" customWidth="1"/>
    <col min="12552" max="12555" width="8.33203125" style="14"/>
    <col min="12556" max="12556" width="8.33203125" style="14" customWidth="1"/>
    <col min="12557" max="12799" width="8.33203125" style="14"/>
    <col min="12800" max="12800" width="13.6640625" style="14" customWidth="1"/>
    <col min="12801" max="12801" width="12.58203125" style="14" customWidth="1"/>
    <col min="12802" max="12802" width="33.83203125" style="14" customWidth="1"/>
    <col min="12803" max="12803" width="14.1640625" style="14" customWidth="1"/>
    <col min="12804" max="12804" width="13.6640625" style="14" customWidth="1"/>
    <col min="12805" max="12805" width="16.1640625" style="14" customWidth="1"/>
    <col min="12806" max="12806" width="10.83203125" style="14" customWidth="1"/>
    <col min="12807" max="12807" width="9.4140625" style="14" customWidth="1"/>
    <col min="12808" max="12811" width="8.33203125" style="14"/>
    <col min="12812" max="12812" width="8.33203125" style="14" customWidth="1"/>
    <col min="12813" max="13055" width="8.33203125" style="14"/>
    <col min="13056" max="13056" width="13.6640625" style="14" customWidth="1"/>
    <col min="13057" max="13057" width="12.58203125" style="14" customWidth="1"/>
    <col min="13058" max="13058" width="33.83203125" style="14" customWidth="1"/>
    <col min="13059" max="13059" width="14.1640625" style="14" customWidth="1"/>
    <col min="13060" max="13060" width="13.6640625" style="14" customWidth="1"/>
    <col min="13061" max="13061" width="16.1640625" style="14" customWidth="1"/>
    <col min="13062" max="13062" width="10.83203125" style="14" customWidth="1"/>
    <col min="13063" max="13063" width="9.4140625" style="14" customWidth="1"/>
    <col min="13064" max="13067" width="8.33203125" style="14"/>
    <col min="13068" max="13068" width="8.33203125" style="14" customWidth="1"/>
    <col min="13069" max="13311" width="8.33203125" style="14"/>
    <col min="13312" max="13312" width="13.6640625" style="14" customWidth="1"/>
    <col min="13313" max="13313" width="12.58203125" style="14" customWidth="1"/>
    <col min="13314" max="13314" width="33.83203125" style="14" customWidth="1"/>
    <col min="13315" max="13315" width="14.1640625" style="14" customWidth="1"/>
    <col min="13316" max="13316" width="13.6640625" style="14" customWidth="1"/>
    <col min="13317" max="13317" width="16.1640625" style="14" customWidth="1"/>
    <col min="13318" max="13318" width="10.83203125" style="14" customWidth="1"/>
    <col min="13319" max="13319" width="9.4140625" style="14" customWidth="1"/>
    <col min="13320" max="13323" width="8.33203125" style="14"/>
    <col min="13324" max="13324" width="8.33203125" style="14" customWidth="1"/>
    <col min="13325" max="13567" width="8.33203125" style="14"/>
    <col min="13568" max="13568" width="13.6640625" style="14" customWidth="1"/>
    <col min="13569" max="13569" width="12.58203125" style="14" customWidth="1"/>
    <col min="13570" max="13570" width="33.83203125" style="14" customWidth="1"/>
    <col min="13571" max="13571" width="14.1640625" style="14" customWidth="1"/>
    <col min="13572" max="13572" width="13.6640625" style="14" customWidth="1"/>
    <col min="13573" max="13573" width="16.1640625" style="14" customWidth="1"/>
    <col min="13574" max="13574" width="10.83203125" style="14" customWidth="1"/>
    <col min="13575" max="13575" width="9.4140625" style="14" customWidth="1"/>
    <col min="13576" max="13579" width="8.33203125" style="14"/>
    <col min="13580" max="13580" width="8.33203125" style="14" customWidth="1"/>
    <col min="13581" max="13823" width="8.33203125" style="14"/>
    <col min="13824" max="13824" width="13.6640625" style="14" customWidth="1"/>
    <col min="13825" max="13825" width="12.58203125" style="14" customWidth="1"/>
    <col min="13826" max="13826" width="33.83203125" style="14" customWidth="1"/>
    <col min="13827" max="13827" width="14.1640625" style="14" customWidth="1"/>
    <col min="13828" max="13828" width="13.6640625" style="14" customWidth="1"/>
    <col min="13829" max="13829" width="16.1640625" style="14" customWidth="1"/>
    <col min="13830" max="13830" width="10.83203125" style="14" customWidth="1"/>
    <col min="13831" max="13831" width="9.4140625" style="14" customWidth="1"/>
    <col min="13832" max="13835" width="8.33203125" style="14"/>
    <col min="13836" max="13836" width="8.33203125" style="14" customWidth="1"/>
    <col min="13837" max="14079" width="8.33203125" style="14"/>
    <col min="14080" max="14080" width="13.6640625" style="14" customWidth="1"/>
    <col min="14081" max="14081" width="12.58203125" style="14" customWidth="1"/>
    <col min="14082" max="14082" width="33.83203125" style="14" customWidth="1"/>
    <col min="14083" max="14083" width="14.1640625" style="14" customWidth="1"/>
    <col min="14084" max="14084" width="13.6640625" style="14" customWidth="1"/>
    <col min="14085" max="14085" width="16.1640625" style="14" customWidth="1"/>
    <col min="14086" max="14086" width="10.83203125" style="14" customWidth="1"/>
    <col min="14087" max="14087" width="9.4140625" style="14" customWidth="1"/>
    <col min="14088" max="14091" width="8.33203125" style="14"/>
    <col min="14092" max="14092" width="8.33203125" style="14" customWidth="1"/>
    <col min="14093" max="14335" width="8.33203125" style="14"/>
    <col min="14336" max="14336" width="13.6640625" style="14" customWidth="1"/>
    <col min="14337" max="14337" width="12.58203125" style="14" customWidth="1"/>
    <col min="14338" max="14338" width="33.83203125" style="14" customWidth="1"/>
    <col min="14339" max="14339" width="14.1640625" style="14" customWidth="1"/>
    <col min="14340" max="14340" width="13.6640625" style="14" customWidth="1"/>
    <col min="14341" max="14341" width="16.1640625" style="14" customWidth="1"/>
    <col min="14342" max="14342" width="10.83203125" style="14" customWidth="1"/>
    <col min="14343" max="14343" width="9.4140625" style="14" customWidth="1"/>
    <col min="14344" max="14347" width="8.33203125" style="14"/>
    <col min="14348" max="14348" width="8.33203125" style="14" customWidth="1"/>
    <col min="14349" max="14591" width="8.33203125" style="14"/>
    <col min="14592" max="14592" width="13.6640625" style="14" customWidth="1"/>
    <col min="14593" max="14593" width="12.58203125" style="14" customWidth="1"/>
    <col min="14594" max="14594" width="33.83203125" style="14" customWidth="1"/>
    <col min="14595" max="14595" width="14.1640625" style="14" customWidth="1"/>
    <col min="14596" max="14596" width="13.6640625" style="14" customWidth="1"/>
    <col min="14597" max="14597" width="16.1640625" style="14" customWidth="1"/>
    <col min="14598" max="14598" width="10.83203125" style="14" customWidth="1"/>
    <col min="14599" max="14599" width="9.4140625" style="14" customWidth="1"/>
    <col min="14600" max="14603" width="8.33203125" style="14"/>
    <col min="14604" max="14604" width="8.33203125" style="14" customWidth="1"/>
    <col min="14605" max="14847" width="8.33203125" style="14"/>
    <col min="14848" max="14848" width="13.6640625" style="14" customWidth="1"/>
    <col min="14849" max="14849" width="12.58203125" style="14" customWidth="1"/>
    <col min="14850" max="14850" width="33.83203125" style="14" customWidth="1"/>
    <col min="14851" max="14851" width="14.1640625" style="14" customWidth="1"/>
    <col min="14852" max="14852" width="13.6640625" style="14" customWidth="1"/>
    <col min="14853" max="14853" width="16.1640625" style="14" customWidth="1"/>
    <col min="14854" max="14854" width="10.83203125" style="14" customWidth="1"/>
    <col min="14855" max="14855" width="9.4140625" style="14" customWidth="1"/>
    <col min="14856" max="14859" width="8.33203125" style="14"/>
    <col min="14860" max="14860" width="8.33203125" style="14" customWidth="1"/>
    <col min="14861" max="15103" width="8.33203125" style="14"/>
    <col min="15104" max="15104" width="13.6640625" style="14" customWidth="1"/>
    <col min="15105" max="15105" width="12.58203125" style="14" customWidth="1"/>
    <col min="15106" max="15106" width="33.83203125" style="14" customWidth="1"/>
    <col min="15107" max="15107" width="14.1640625" style="14" customWidth="1"/>
    <col min="15108" max="15108" width="13.6640625" style="14" customWidth="1"/>
    <col min="15109" max="15109" width="16.1640625" style="14" customWidth="1"/>
    <col min="15110" max="15110" width="10.83203125" style="14" customWidth="1"/>
    <col min="15111" max="15111" width="9.4140625" style="14" customWidth="1"/>
    <col min="15112" max="15115" width="8.33203125" style="14"/>
    <col min="15116" max="15116" width="8.33203125" style="14" customWidth="1"/>
    <col min="15117" max="15359" width="8.33203125" style="14"/>
    <col min="15360" max="15360" width="13.6640625" style="14" customWidth="1"/>
    <col min="15361" max="15361" width="12.58203125" style="14" customWidth="1"/>
    <col min="15362" max="15362" width="33.83203125" style="14" customWidth="1"/>
    <col min="15363" max="15363" width="14.1640625" style="14" customWidth="1"/>
    <col min="15364" max="15364" width="13.6640625" style="14" customWidth="1"/>
    <col min="15365" max="15365" width="16.1640625" style="14" customWidth="1"/>
    <col min="15366" max="15366" width="10.83203125" style="14" customWidth="1"/>
    <col min="15367" max="15367" width="9.4140625" style="14" customWidth="1"/>
    <col min="15368" max="15371" width="8.33203125" style="14"/>
    <col min="15372" max="15372" width="8.33203125" style="14" customWidth="1"/>
    <col min="15373" max="15615" width="8.33203125" style="14"/>
    <col min="15616" max="15616" width="13.6640625" style="14" customWidth="1"/>
    <col min="15617" max="15617" width="12.58203125" style="14" customWidth="1"/>
    <col min="15618" max="15618" width="33.83203125" style="14" customWidth="1"/>
    <col min="15619" max="15619" width="14.1640625" style="14" customWidth="1"/>
    <col min="15620" max="15620" width="13.6640625" style="14" customWidth="1"/>
    <col min="15621" max="15621" width="16.1640625" style="14" customWidth="1"/>
    <col min="15622" max="15622" width="10.83203125" style="14" customWidth="1"/>
    <col min="15623" max="15623" width="9.4140625" style="14" customWidth="1"/>
    <col min="15624" max="15627" width="8.33203125" style="14"/>
    <col min="15628" max="15628" width="8.33203125" style="14" customWidth="1"/>
    <col min="15629" max="15871" width="8.33203125" style="14"/>
    <col min="15872" max="15872" width="13.6640625" style="14" customWidth="1"/>
    <col min="15873" max="15873" width="12.58203125" style="14" customWidth="1"/>
    <col min="15874" max="15874" width="33.83203125" style="14" customWidth="1"/>
    <col min="15875" max="15875" width="14.1640625" style="14" customWidth="1"/>
    <col min="15876" max="15876" width="13.6640625" style="14" customWidth="1"/>
    <col min="15877" max="15877" width="16.1640625" style="14" customWidth="1"/>
    <col min="15878" max="15878" width="10.83203125" style="14" customWidth="1"/>
    <col min="15879" max="15879" width="9.4140625" style="14" customWidth="1"/>
    <col min="15880" max="15883" width="8.33203125" style="14"/>
    <col min="15884" max="15884" width="8.33203125" style="14" customWidth="1"/>
    <col min="15885" max="16127" width="8.33203125" style="14"/>
    <col min="16128" max="16128" width="13.6640625" style="14" customWidth="1"/>
    <col min="16129" max="16129" width="12.58203125" style="14" customWidth="1"/>
    <col min="16130" max="16130" width="33.83203125" style="14" customWidth="1"/>
    <col min="16131" max="16131" width="14.1640625" style="14" customWidth="1"/>
    <col min="16132" max="16132" width="13.6640625" style="14" customWidth="1"/>
    <col min="16133" max="16133" width="16.1640625" style="14" customWidth="1"/>
    <col min="16134" max="16134" width="10.83203125" style="14" customWidth="1"/>
    <col min="16135" max="16135" width="9.4140625" style="14" customWidth="1"/>
    <col min="16136" max="16139" width="8.33203125" style="14"/>
    <col min="16140" max="16140" width="8.33203125" style="14" customWidth="1"/>
    <col min="16141" max="16384" width="8.33203125" style="14"/>
  </cols>
  <sheetData>
    <row r="1" spans="1:7" ht="11.25" customHeight="1" x14ac:dyDescent="0.3">
      <c r="A1" s="269" t="s">
        <v>174</v>
      </c>
      <c r="B1" s="269"/>
      <c r="C1" s="269"/>
      <c r="D1" s="269"/>
      <c r="E1" s="269"/>
      <c r="F1" s="269"/>
      <c r="G1" s="269"/>
    </row>
    <row r="2" spans="1:7" ht="11.25" customHeight="1" x14ac:dyDescent="0.3">
      <c r="A2" s="269"/>
      <c r="B2" s="269"/>
      <c r="C2" s="269"/>
      <c r="D2" s="269"/>
      <c r="E2" s="269"/>
      <c r="F2" s="269"/>
      <c r="G2" s="269"/>
    </row>
    <row r="4" spans="1:7" ht="17.5" x14ac:dyDescent="0.3">
      <c r="A4" s="2" t="s">
        <v>250</v>
      </c>
      <c r="B4" s="150"/>
      <c r="C4" s="151"/>
      <c r="E4" s="152"/>
      <c r="F4" s="152"/>
    </row>
    <row r="5" spans="1:7" ht="13" x14ac:dyDescent="0.3">
      <c r="A5" s="2" t="s">
        <v>0</v>
      </c>
      <c r="B5" s="150"/>
      <c r="C5" s="151"/>
    </row>
    <row r="7" spans="1:7" ht="30" x14ac:dyDescent="0.3">
      <c r="A7" s="126" t="s">
        <v>236</v>
      </c>
      <c r="B7" s="153" t="s">
        <v>237</v>
      </c>
      <c r="C7" s="127" t="s">
        <v>238</v>
      </c>
      <c r="D7" s="128" t="s">
        <v>251</v>
      </c>
      <c r="E7" s="128" t="s">
        <v>252</v>
      </c>
      <c r="F7" s="128" t="s">
        <v>253</v>
      </c>
      <c r="G7" s="128" t="s">
        <v>254</v>
      </c>
    </row>
    <row r="8" spans="1:7" x14ac:dyDescent="0.3">
      <c r="A8" s="16" t="s">
        <v>211</v>
      </c>
      <c r="B8" s="16" t="s">
        <v>255</v>
      </c>
      <c r="C8" s="16" t="s">
        <v>256</v>
      </c>
      <c r="D8" s="16" t="s">
        <v>257</v>
      </c>
      <c r="E8" s="16" t="s">
        <v>258</v>
      </c>
      <c r="F8" s="16" t="s">
        <v>259</v>
      </c>
      <c r="G8" s="16" t="s">
        <v>254</v>
      </c>
    </row>
    <row r="9" spans="1:7" x14ac:dyDescent="0.3">
      <c r="A9" s="56"/>
      <c r="B9" s="56"/>
      <c r="C9" s="57"/>
      <c r="D9" s="58"/>
      <c r="E9" s="58"/>
      <c r="F9" s="59"/>
      <c r="G9" s="59"/>
    </row>
    <row r="10" spans="1:7" x14ac:dyDescent="0.3">
      <c r="A10" s="56"/>
      <c r="B10" s="56"/>
      <c r="C10" s="57"/>
      <c r="D10" s="58"/>
      <c r="E10" s="58"/>
      <c r="F10" s="59"/>
      <c r="G10" s="59"/>
    </row>
    <row r="11" spans="1:7" x14ac:dyDescent="0.3">
      <c r="A11" s="56"/>
      <c r="B11" s="56"/>
      <c r="C11" s="57"/>
      <c r="D11" s="58"/>
      <c r="E11" s="58"/>
      <c r="F11" s="59"/>
      <c r="G11" s="59"/>
    </row>
    <row r="12" spans="1:7" x14ac:dyDescent="0.3">
      <c r="A12" s="56"/>
      <c r="B12" s="56"/>
      <c r="C12" s="57"/>
      <c r="D12" s="58"/>
      <c r="E12" s="58"/>
      <c r="F12" s="59"/>
      <c r="G12" s="59"/>
    </row>
    <row r="13" spans="1:7" x14ac:dyDescent="0.3">
      <c r="A13" s="56"/>
      <c r="B13" s="56"/>
      <c r="C13" s="57"/>
      <c r="D13" s="58"/>
      <c r="E13" s="58"/>
      <c r="F13" s="59"/>
      <c r="G13" s="59"/>
    </row>
    <row r="14" spans="1:7" x14ac:dyDescent="0.3">
      <c r="A14" s="56"/>
      <c r="B14" s="56"/>
      <c r="C14" s="57"/>
      <c r="D14" s="58"/>
      <c r="E14" s="58"/>
      <c r="F14" s="59"/>
      <c r="G14" s="59"/>
    </row>
    <row r="15" spans="1:7" x14ac:dyDescent="0.3">
      <c r="A15" s="56"/>
      <c r="B15" s="56"/>
      <c r="C15" s="57"/>
      <c r="D15" s="58"/>
      <c r="E15" s="58"/>
      <c r="F15" s="59"/>
      <c r="G15" s="59"/>
    </row>
    <row r="16" spans="1:7" x14ac:dyDescent="0.3">
      <c r="A16" s="56"/>
      <c r="B16" s="56"/>
      <c r="C16" s="57"/>
      <c r="D16" s="58"/>
      <c r="E16" s="58"/>
      <c r="F16" s="59"/>
      <c r="G16" s="59"/>
    </row>
    <row r="17" spans="1:7" x14ac:dyDescent="0.3">
      <c r="A17" s="56"/>
      <c r="B17" s="56"/>
      <c r="C17" s="57"/>
      <c r="D17" s="58"/>
      <c r="E17" s="58"/>
      <c r="F17" s="59"/>
      <c r="G17" s="59"/>
    </row>
    <row r="18" spans="1:7" x14ac:dyDescent="0.3">
      <c r="A18" s="56"/>
      <c r="B18" s="56"/>
      <c r="C18" s="57"/>
      <c r="D18" s="58"/>
      <c r="E18" s="58"/>
      <c r="F18" s="59"/>
      <c r="G18" s="59"/>
    </row>
    <row r="19" spans="1:7" x14ac:dyDescent="0.3">
      <c r="A19" s="56"/>
      <c r="B19" s="56"/>
      <c r="C19" s="57"/>
      <c r="D19" s="58"/>
      <c r="E19" s="58"/>
      <c r="F19" s="59"/>
      <c r="G19" s="59"/>
    </row>
    <row r="20" spans="1:7" x14ac:dyDescent="0.3">
      <c r="A20" s="56"/>
      <c r="B20" s="56"/>
      <c r="C20" s="57"/>
      <c r="D20" s="58"/>
      <c r="E20" s="58"/>
      <c r="F20" s="59"/>
      <c r="G20" s="59"/>
    </row>
    <row r="21" spans="1:7" x14ac:dyDescent="0.3">
      <c r="A21" s="56"/>
      <c r="B21" s="56"/>
      <c r="C21" s="57"/>
      <c r="D21" s="58"/>
      <c r="E21" s="58"/>
      <c r="F21" s="59"/>
      <c r="G21" s="59"/>
    </row>
    <row r="22" spans="1:7" x14ac:dyDescent="0.3">
      <c r="A22" s="154"/>
      <c r="B22" s="154"/>
      <c r="C22" s="60"/>
      <c r="D22" s="61"/>
      <c r="E22" s="61"/>
      <c r="F22" s="62"/>
      <c r="G22" s="62"/>
    </row>
    <row r="23" spans="1:7" x14ac:dyDescent="0.3">
      <c r="A23" s="56"/>
      <c r="B23" s="56"/>
      <c r="C23" s="63"/>
      <c r="D23" s="58"/>
      <c r="E23" s="58"/>
      <c r="F23" s="59"/>
      <c r="G23" s="59"/>
    </row>
    <row r="24" spans="1:7" ht="11.5" x14ac:dyDescent="0.25">
      <c r="A24" s="121" t="s">
        <v>220</v>
      </c>
    </row>
    <row r="25" spans="1:7" x14ac:dyDescent="0.3">
      <c r="A25" s="17" t="s">
        <v>260</v>
      </c>
    </row>
    <row r="26" spans="1:7" x14ac:dyDescent="0.3">
      <c r="A26" s="17"/>
    </row>
    <row r="28" spans="1:7" x14ac:dyDescent="0.3">
      <c r="A28" s="17"/>
    </row>
    <row r="29" spans="1:7" x14ac:dyDescent="0.3">
      <c r="A29" s="270" t="s">
        <v>14</v>
      </c>
      <c r="B29" s="270"/>
      <c r="C29" s="270"/>
      <c r="D29" s="270"/>
      <c r="E29" s="270"/>
      <c r="F29" s="270"/>
    </row>
    <row r="30" spans="1:7" x14ac:dyDescent="0.3">
      <c r="A30" s="271" t="s">
        <v>38</v>
      </c>
      <c r="B30" s="271"/>
      <c r="C30" s="271"/>
      <c r="D30" s="271"/>
      <c r="E30" s="271"/>
      <c r="F30" s="271"/>
    </row>
    <row r="31" spans="1:7" x14ac:dyDescent="0.3">
      <c r="A31" s="155"/>
      <c r="B31" s="155"/>
      <c r="C31" s="155"/>
      <c r="D31" s="155"/>
      <c r="E31" s="155"/>
      <c r="F31" s="155"/>
    </row>
    <row r="32" spans="1:7" x14ac:dyDescent="0.3">
      <c r="A32" s="1"/>
      <c r="B32" s="1"/>
      <c r="C32" s="1"/>
      <c r="D32" s="155"/>
      <c r="E32" s="1"/>
      <c r="F32" s="1"/>
    </row>
    <row r="33" spans="1:6" ht="10.5" thickBot="1" x14ac:dyDescent="0.25">
      <c r="A33" s="156"/>
      <c r="B33" s="156"/>
      <c r="C33" s="157" t="s">
        <v>23</v>
      </c>
      <c r="D33" s="155"/>
      <c r="E33" s="18"/>
      <c r="F33" s="157"/>
    </row>
    <row r="34" spans="1:6" x14ac:dyDescent="0.2">
      <c r="A34" s="158"/>
      <c r="B34" s="157"/>
      <c r="C34" s="1"/>
      <c r="D34" s="155"/>
      <c r="E34" s="18"/>
      <c r="F34" s="1"/>
    </row>
    <row r="35" spans="1:6" ht="10.5" thickBot="1" x14ac:dyDescent="0.25">
      <c r="A35" s="156"/>
      <c r="B35" s="156"/>
      <c r="C35" s="157" t="s">
        <v>3</v>
      </c>
      <c r="D35" s="155"/>
      <c r="E35" s="18"/>
      <c r="F35" s="157"/>
    </row>
    <row r="36" spans="1:6" x14ac:dyDescent="0.2">
      <c r="A36" s="13"/>
      <c r="B36" s="13"/>
      <c r="C36" s="157"/>
      <c r="D36" s="155"/>
      <c r="E36" s="18"/>
      <c r="F36" s="157"/>
    </row>
    <row r="37" spans="1:6" ht="10.5" thickBot="1" x14ac:dyDescent="0.25">
      <c r="A37" s="156"/>
      <c r="B37" s="156"/>
      <c r="C37" s="157" t="s">
        <v>24</v>
      </c>
      <c r="D37" s="155"/>
      <c r="E37" s="18"/>
      <c r="F37" s="157"/>
    </row>
    <row r="38" spans="1:6" x14ac:dyDescent="0.2">
      <c r="A38" s="18"/>
      <c r="B38" s="18"/>
      <c r="C38" s="18"/>
      <c r="D38" s="155"/>
      <c r="E38" s="18"/>
      <c r="F38" s="18"/>
    </row>
    <row r="39" spans="1:6" x14ac:dyDescent="0.2">
      <c r="A39" s="18"/>
      <c r="B39" s="18"/>
      <c r="C39" s="18"/>
      <c r="D39" s="18"/>
      <c r="E39" s="18"/>
      <c r="F39" s="18"/>
    </row>
    <row r="40" spans="1:6" x14ac:dyDescent="0.2">
      <c r="A40" s="18"/>
      <c r="B40" s="18"/>
      <c r="C40" s="18"/>
      <c r="D40" s="18"/>
      <c r="E40" s="18"/>
      <c r="F40" s="18"/>
    </row>
  </sheetData>
  <mergeCells count="3">
    <mergeCell ref="A1:G2"/>
    <mergeCell ref="A29:F29"/>
    <mergeCell ref="A30:F30"/>
  </mergeCells>
  <dataValidations count="2">
    <dataValidation type="list" allowBlank="1" showInputMessage="1" showErrorMessage="1" sqref="A10:A23">
      <formula1>"Production Split (In Kind)"</formula1>
    </dataValidation>
    <dataValidation type="list" allowBlank="1" showInputMessage="1" showErrorMessage="1" sqref="B9:B23">
      <formula1>"MGE"</formula1>
    </dataValidation>
  </dataValidation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'C:\Users\Su Myat Tin Aung\Desktop\MEITI\Draft Templates for All Sectors\Gem and Jade\Finalized\[Gem and Jade Companies 2017 Template.xlsx]DropDowns'!#REF!</xm:f>
          </x14:formula1>
          <xm:sqref>E9:E23</xm:sqref>
        </x14:dataValidation>
        <x14:dataValidation type="list" allowBlank="1" showInputMessage="1" showErrorMessage="1">
          <x14:formula1>
            <xm:f>'C:\Users\April Aye Thagyan\Desktop\MEITI_Reporting Template\1) Final Reporting Template\1) Gems &amp; Jade\[MGE 2017 Template with Translation.xlsx]Dropdown'!#REF!</xm:f>
          </x14:formula1>
          <xm:sqref>A9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D5" sqref="D5"/>
    </sheetView>
  </sheetViews>
  <sheetFormatPr defaultRowHeight="14" x14ac:dyDescent="0.3"/>
  <cols>
    <col min="1" max="1" width="14.58203125" bestFit="1" customWidth="1"/>
    <col min="2" max="2" width="13.1640625" customWidth="1"/>
    <col min="4" max="4" width="15.6640625" bestFit="1" customWidth="1"/>
  </cols>
  <sheetData>
    <row r="1" spans="1:8" x14ac:dyDescent="0.3">
      <c r="A1" s="23" t="s">
        <v>40</v>
      </c>
      <c r="B1" s="23" t="s">
        <v>41</v>
      </c>
      <c r="C1" s="19"/>
      <c r="D1" s="21" t="s">
        <v>186</v>
      </c>
    </row>
    <row r="2" spans="1:8" ht="20" x14ac:dyDescent="0.3">
      <c r="A2" s="22" t="s">
        <v>188</v>
      </c>
      <c r="B2" s="22" t="s">
        <v>187</v>
      </c>
      <c r="C2" s="20"/>
      <c r="D2" s="22" t="s">
        <v>31</v>
      </c>
    </row>
    <row r="3" spans="1:8" ht="20" x14ac:dyDescent="0.3">
      <c r="A3" s="22" t="s">
        <v>29</v>
      </c>
      <c r="B3" s="22" t="s">
        <v>206</v>
      </c>
      <c r="C3" s="20"/>
      <c r="D3" s="19"/>
    </row>
    <row r="4" spans="1:8" ht="20" customHeight="1" x14ac:dyDescent="0.3">
      <c r="A4" s="22" t="s">
        <v>30</v>
      </c>
      <c r="B4" s="22"/>
      <c r="C4" s="20"/>
      <c r="D4" s="19"/>
    </row>
    <row r="5" spans="1:8" ht="20" x14ac:dyDescent="0.3">
      <c r="A5" s="22" t="s">
        <v>207</v>
      </c>
      <c r="B5" s="22"/>
      <c r="C5" s="20"/>
      <c r="D5" s="19"/>
    </row>
    <row r="6" spans="1:8" x14ac:dyDescent="0.3">
      <c r="A6" s="22"/>
      <c r="B6" s="22"/>
      <c r="C6" s="20"/>
      <c r="D6" s="19"/>
    </row>
    <row r="10" spans="1:8" x14ac:dyDescent="0.3">
      <c r="F10" s="19"/>
      <c r="G10" s="19"/>
      <c r="H10" s="19"/>
    </row>
    <row r="11" spans="1:8" ht="11" customHeight="1" x14ac:dyDescent="0.3">
      <c r="F11" s="87"/>
      <c r="G11" s="87"/>
      <c r="H11" s="19"/>
    </row>
    <row r="12" spans="1:8" ht="11" customHeight="1" x14ac:dyDescent="0.3">
      <c r="F12" s="87"/>
      <c r="G12" s="87"/>
      <c r="H12" s="19"/>
    </row>
    <row r="13" spans="1:8" ht="11" customHeight="1" x14ac:dyDescent="0.3">
      <c r="F13" s="87"/>
      <c r="G13" s="87"/>
      <c r="H13" s="19"/>
    </row>
    <row r="14" spans="1:8" x14ac:dyDescent="0.3">
      <c r="F14" s="19"/>
      <c r="G14" s="19"/>
      <c r="H14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1. Receipt Reporting Template</vt:lpstr>
      <vt:lpstr>2. Payment Reporting Template</vt:lpstr>
      <vt:lpstr>3. Payment Flow Detail</vt:lpstr>
      <vt:lpstr>4. In Kind Payment Flow Detail</vt:lpstr>
      <vt:lpstr>Dropdown</vt:lpstr>
      <vt:lpstr>'1. Receipt Reporting Template'!Print_Area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April Aye Thagyan</cp:lastModifiedBy>
  <cp:lastPrinted>2018-12-04T08:53:10Z</cp:lastPrinted>
  <dcterms:created xsi:type="dcterms:W3CDTF">2015-11-18T11:08:58Z</dcterms:created>
  <dcterms:modified xsi:type="dcterms:W3CDTF">2019-04-09T09:36:05Z</dcterms:modified>
</cp:coreProperties>
</file>