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Working Folders\10_Nan Po Po Myint\Flood 2016\"/>
    </mc:Choice>
  </mc:AlternateContent>
  <bookViews>
    <workbookView xWindow="240" yWindow="315" windowWidth="20055" windowHeight="7695" tabRatio="451"/>
  </bookViews>
  <sheets>
    <sheet name="SR" sheetId="5" r:id="rId1"/>
    <sheet name="Township" sheetId="3" r:id="rId2"/>
  </sheets>
  <definedNames>
    <definedName name="_xlnm._FilterDatabase" localSheetId="0" hidden="1">SR!$A$3:$H$15</definedName>
    <definedName name="_xlnm._FilterDatabase" localSheetId="1" hidden="1">Township!$A$3:$K$83</definedName>
  </definedNames>
  <calcPr calcId="171027"/>
  <fileRecoveryPr autoRecover="0"/>
</workbook>
</file>

<file path=xl/calcChain.xml><?xml version="1.0" encoding="utf-8"?>
<calcChain xmlns="http://schemas.openxmlformats.org/spreadsheetml/2006/main">
  <c r="D15" i="5" l="1"/>
  <c r="E15" i="5"/>
  <c r="F15" i="5"/>
  <c r="G15" i="5"/>
  <c r="H15" i="5"/>
  <c r="I15" i="5"/>
  <c r="J15" i="5"/>
  <c r="K15" i="5"/>
  <c r="L15" i="5"/>
  <c r="M15" i="5"/>
  <c r="N15" i="5"/>
  <c r="O15" i="5"/>
  <c r="C15" i="5"/>
</calcChain>
</file>

<file path=xl/sharedStrings.xml><?xml version="1.0" encoding="utf-8"?>
<sst xmlns="http://schemas.openxmlformats.org/spreadsheetml/2006/main" count="401" uniqueCount="218">
  <si>
    <t>SR_Pcode</t>
  </si>
  <si>
    <t>State/Region</t>
  </si>
  <si>
    <t>Tsp_Pcode</t>
  </si>
  <si>
    <t>Affected Township</t>
  </si>
  <si>
    <t>Affected Houses</t>
  </si>
  <si>
    <t>Affected Households</t>
  </si>
  <si>
    <t>Affected Population</t>
  </si>
  <si>
    <t>Damaged Houses</t>
  </si>
  <si>
    <t>Displaced Houses</t>
  </si>
  <si>
    <t>No. of Dead</t>
  </si>
  <si>
    <t>Source: Relief and Resettlement Department, Ministry of Social Welfare, Relief and Resettlement</t>
  </si>
  <si>
    <t>Camps</t>
  </si>
  <si>
    <t>MMR005</t>
  </si>
  <si>
    <t>Sagaing</t>
  </si>
  <si>
    <t>MMR005029</t>
  </si>
  <si>
    <t>Mingin</t>
  </si>
  <si>
    <t>MMR005031</t>
  </si>
  <si>
    <t>Mawlaik</t>
  </si>
  <si>
    <t>MMR005032</t>
  </si>
  <si>
    <t>Paungbyin</t>
  </si>
  <si>
    <t>MMR005022</t>
  </si>
  <si>
    <t>Tigyaing</t>
  </si>
  <si>
    <t>MMR005020</t>
  </si>
  <si>
    <t>Katha</t>
  </si>
  <si>
    <t>MMR005033</t>
  </si>
  <si>
    <t>Hkamti</t>
  </si>
  <si>
    <t>MMR005034</t>
  </si>
  <si>
    <t>Homalin</t>
  </si>
  <si>
    <t>MMR005028</t>
  </si>
  <si>
    <t>Kalewa</t>
  </si>
  <si>
    <t>MMR005001</t>
  </si>
  <si>
    <t>MMR005003</t>
  </si>
  <si>
    <t>Myaung</t>
  </si>
  <si>
    <t>MMR005018</t>
  </si>
  <si>
    <t>Salingyi</t>
  </si>
  <si>
    <t>MMR005002</t>
  </si>
  <si>
    <t>Myinmu</t>
  </si>
  <si>
    <t>MMR001</t>
  </si>
  <si>
    <t>Kachin</t>
  </si>
  <si>
    <t>MMR001010</t>
  </si>
  <si>
    <t>Bhamo</t>
  </si>
  <si>
    <t>MMR001011</t>
  </si>
  <si>
    <t>Shwegu</t>
  </si>
  <si>
    <t>MMR001012</t>
  </si>
  <si>
    <t>Momauk</t>
  </si>
  <si>
    <t>MMR010</t>
  </si>
  <si>
    <t>Mandalay</t>
  </si>
  <si>
    <t>MMR010022</t>
  </si>
  <si>
    <t>Nyaung-U</t>
  </si>
  <si>
    <t>MMR010016</t>
  </si>
  <si>
    <t>Tada-U</t>
  </si>
  <si>
    <t>MMR010006</t>
  </si>
  <si>
    <t>Amarapura</t>
  </si>
  <si>
    <t>MMR010010</t>
  </si>
  <si>
    <t>Singu</t>
  </si>
  <si>
    <t>MMR010014</t>
  </si>
  <si>
    <t>Sintgaing</t>
  </si>
  <si>
    <t>MMR010007</t>
  </si>
  <si>
    <t>Patheingyi</t>
  </si>
  <si>
    <t>MMR010017</t>
  </si>
  <si>
    <t>Myingyan</t>
  </si>
  <si>
    <t>MMR010021</t>
  </si>
  <si>
    <t>Ngazun</t>
  </si>
  <si>
    <t>MMR010005</t>
  </si>
  <si>
    <t>Pyigyitagon</t>
  </si>
  <si>
    <t>MMR010018</t>
  </si>
  <si>
    <t>Taungtha</t>
  </si>
  <si>
    <t>MMR010012</t>
  </si>
  <si>
    <t>Thabeikkyin</t>
  </si>
  <si>
    <t>MMR010009</t>
  </si>
  <si>
    <t>Madaya</t>
  </si>
  <si>
    <t>MMR009</t>
  </si>
  <si>
    <t>Magway</t>
  </si>
  <si>
    <t>MMR009001</t>
  </si>
  <si>
    <t>MMR009016</t>
  </si>
  <si>
    <t>Aunglan</t>
  </si>
  <si>
    <t>MMR009012</t>
  </si>
  <si>
    <t>Thayet</t>
  </si>
  <si>
    <t>MMR009002</t>
  </si>
  <si>
    <t>Yenangyaung</t>
  </si>
  <si>
    <t>MMR009019</t>
  </si>
  <si>
    <t>Yesagyo</t>
  </si>
  <si>
    <t>MMR009022</t>
  </si>
  <si>
    <t>Seikphyu</t>
  </si>
  <si>
    <t>MMR009007</t>
  </si>
  <si>
    <t>Minbu</t>
  </si>
  <si>
    <t>MMR009008</t>
  </si>
  <si>
    <t>Pwintbyu</t>
  </si>
  <si>
    <t>MMR009010</t>
  </si>
  <si>
    <t>Salin</t>
  </si>
  <si>
    <t>MMR009015</t>
  </si>
  <si>
    <t>Kamma</t>
  </si>
  <si>
    <t>MMR009003</t>
  </si>
  <si>
    <t>Chauk</t>
  </si>
  <si>
    <t>MMR009018</t>
  </si>
  <si>
    <t>Pakokku</t>
  </si>
  <si>
    <t>MMR009017</t>
  </si>
  <si>
    <t>Sinbaungwe</t>
  </si>
  <si>
    <t>MMR009013</t>
  </si>
  <si>
    <t>Minhla</t>
  </si>
  <si>
    <t>MMR008</t>
  </si>
  <si>
    <t>Bago (West)</t>
  </si>
  <si>
    <t>MMR008003</t>
  </si>
  <si>
    <t>Padaung</t>
  </si>
  <si>
    <t>MMR008006</t>
  </si>
  <si>
    <t>Shwedaung</t>
  </si>
  <si>
    <t>MMR008001</t>
  </si>
  <si>
    <t>Pyay</t>
  </si>
  <si>
    <t>MMR008013</t>
  </si>
  <si>
    <t>Monyo</t>
  </si>
  <si>
    <t>MMR008010</t>
  </si>
  <si>
    <t>Okpho</t>
  </si>
  <si>
    <t>MMR007</t>
  </si>
  <si>
    <t>Bago (East)</t>
  </si>
  <si>
    <t>MMR007007</t>
  </si>
  <si>
    <t>Daik-U</t>
  </si>
  <si>
    <t>MMR008012</t>
  </si>
  <si>
    <t>Nattalin</t>
  </si>
  <si>
    <t>MMR008007</t>
  </si>
  <si>
    <t>Thayarwady</t>
  </si>
  <si>
    <t>MMR008014</t>
  </si>
  <si>
    <t>Gyobingauk</t>
  </si>
  <si>
    <t>MMR008008</t>
  </si>
  <si>
    <t>Letpadan</t>
  </si>
  <si>
    <t>MMR011</t>
  </si>
  <si>
    <t>Mon</t>
  </si>
  <si>
    <t>MMR011007</t>
  </si>
  <si>
    <t>Thaton</t>
  </si>
  <si>
    <t>MMR013</t>
  </si>
  <si>
    <t>Yangon</t>
  </si>
  <si>
    <t>MMR013005</t>
  </si>
  <si>
    <t>Taikkyi</t>
  </si>
  <si>
    <t>MMR013006</t>
  </si>
  <si>
    <t>Htantabin</t>
  </si>
  <si>
    <t>MMR013003</t>
  </si>
  <si>
    <t>Hmawbi</t>
  </si>
  <si>
    <t>MMR017</t>
  </si>
  <si>
    <t>Ayeyarwady</t>
  </si>
  <si>
    <t>MMR017011</t>
  </si>
  <si>
    <t>Myanaung</t>
  </si>
  <si>
    <t>MMR017022</t>
  </si>
  <si>
    <t>Danubyu</t>
  </si>
  <si>
    <t>MMR017012</t>
  </si>
  <si>
    <t>Kyangin</t>
  </si>
  <si>
    <t>MMR017008</t>
  </si>
  <si>
    <t>Hinthada</t>
  </si>
  <si>
    <t>MMR017019</t>
  </si>
  <si>
    <t>Maubin</t>
  </si>
  <si>
    <t>MMR017020</t>
  </si>
  <si>
    <t>Pantanaw</t>
  </si>
  <si>
    <t>MMR017013</t>
  </si>
  <si>
    <t>Ingapu</t>
  </si>
  <si>
    <t>MMR017006</t>
  </si>
  <si>
    <t>Yegyi</t>
  </si>
  <si>
    <t>MMR017009</t>
  </si>
  <si>
    <t>Zalun</t>
  </si>
  <si>
    <t>MMR017021</t>
  </si>
  <si>
    <t>Nyaungdon</t>
  </si>
  <si>
    <t>MMR017002</t>
  </si>
  <si>
    <t>Kangyidaunt</t>
  </si>
  <si>
    <t>MMR017003</t>
  </si>
  <si>
    <t>Thabaung</t>
  </si>
  <si>
    <t>MMR017001</t>
  </si>
  <si>
    <t>Pathein</t>
  </si>
  <si>
    <t>MMR017007</t>
  </si>
  <si>
    <t>Kyaunggon</t>
  </si>
  <si>
    <t>MMR111</t>
  </si>
  <si>
    <t>Bago</t>
  </si>
  <si>
    <t>Shan</t>
  </si>
  <si>
    <t>Chin</t>
  </si>
  <si>
    <t>MMR004009</t>
  </si>
  <si>
    <t>Paletwa</t>
  </si>
  <si>
    <t>MMR004</t>
  </si>
  <si>
    <t>MMR015021</t>
  </si>
  <si>
    <t>Hopang</t>
  </si>
  <si>
    <t>MMR015</t>
  </si>
  <si>
    <t>Shan (North)</t>
  </si>
  <si>
    <t>Emergency Food</t>
  </si>
  <si>
    <t>Rice</t>
  </si>
  <si>
    <t>Shelter Materials</t>
  </si>
  <si>
    <t>Support to Death</t>
  </si>
  <si>
    <t>Others</t>
  </si>
  <si>
    <t>Total</t>
  </si>
  <si>
    <t>Relief Items</t>
  </si>
  <si>
    <t>(26-29)-Jul-16</t>
  </si>
  <si>
    <t>(1-8)-Aug-16</t>
  </si>
  <si>
    <t>(1-3)-Aug-16</t>
  </si>
  <si>
    <t>(1-5)-Aug-16</t>
  </si>
  <si>
    <t>(1-6)-Aug-16</t>
  </si>
  <si>
    <t>(28-31)-Jul-16</t>
  </si>
  <si>
    <t>(31-Jul)-(6-Aug)-16</t>
  </si>
  <si>
    <t>(31-Jul)-(2-Aug)-16</t>
  </si>
  <si>
    <t>(31-Jul)-(3-Aug)-16</t>
  </si>
  <si>
    <t>(31-Jul)-(5-Aug)-16</t>
  </si>
  <si>
    <t>(16-Jul)-(6-Aug)-16</t>
  </si>
  <si>
    <t>(15-Jul)-(8-Aug)-16</t>
  </si>
  <si>
    <t>(15-Jul)-(5-Aug)-16</t>
  </si>
  <si>
    <t>(31-Jul)-(4-Aug)-16</t>
  </si>
  <si>
    <t>(21-Jul)-(4-Aug)-16</t>
  </si>
  <si>
    <t>(6-9)-Aug-16</t>
  </si>
  <si>
    <t>(3-8)-Aug-16</t>
  </si>
  <si>
    <t>MMR003</t>
  </si>
  <si>
    <t>Kayin</t>
  </si>
  <si>
    <t>MMR003005</t>
  </si>
  <si>
    <t>Myawaddy</t>
  </si>
  <si>
    <t>MMR001001</t>
  </si>
  <si>
    <t>Myitkyina</t>
  </si>
  <si>
    <t>MMR003007</t>
  </si>
  <si>
    <t>Kyainseikgyi</t>
  </si>
  <si>
    <t>Affected date</t>
  </si>
  <si>
    <t>MMR017005</t>
  </si>
  <si>
    <t>Kyonpyaw</t>
  </si>
  <si>
    <t>MMR015017</t>
  </si>
  <si>
    <t>Mongmit</t>
  </si>
  <si>
    <t>MMR009014</t>
  </si>
  <si>
    <t>Mindon</t>
  </si>
  <si>
    <t>Affected Information and Response by MoSWRR (in Kyats) by State/Region as of 22-August-2016</t>
  </si>
  <si>
    <t>Affected Information and Response by MoSWRR (in Kyats) by Township as of 22-August-2016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</si>
</sst>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0" fillId="6" borderId="2" xfId="0" applyFill="1" applyBorder="1"/>
    <xf numFmtId="0" fontId="0" fillId="6" borderId="1" xfId="0" applyFill="1" applyBorder="1"/>
  </cellXfs>
  <cellStyles count="1">
    <cellStyle name="Normal" xfId="0" builtinId="0"/>
  </cellStyles>
  <dxfs count="57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[$-409]d\-mmm\-yy;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3:O15" totalsRowShown="0" headerRowDxfId="56" headerRowBorderDxfId="55" tableBorderDxfId="54" totalsRowBorderDxfId="53">
  <autoFilter ref="A3:O15"/>
  <sortState ref="A4:J11">
    <sortCondition ref="B3:B11"/>
  </sortState>
  <tableColumns count="15">
    <tableColumn id="1" name="SR_Pcode" dataDxfId="52" totalsRowDxfId="14"/>
    <tableColumn id="2" name="State/Region" dataDxfId="51" totalsRowDxfId="13"/>
    <tableColumn id="4" name="Affected Houses" dataDxfId="50" totalsRowDxfId="12"/>
    <tableColumn id="5" name="Affected Households" dataDxfId="49" totalsRowDxfId="11"/>
    <tableColumn id="6" name="Affected Population" dataDxfId="48" totalsRowDxfId="10"/>
    <tableColumn id="7" name="Damaged Houses" dataDxfId="47" totalsRowDxfId="9"/>
    <tableColumn id="8" name="Displaced Houses" dataDxfId="46" totalsRowDxfId="8"/>
    <tableColumn id="9" name="No. of Dead" dataDxfId="45" totalsRowDxfId="7"/>
    <tableColumn id="16" name="Emergency Food" dataDxfId="44" totalsRowDxfId="6"/>
    <tableColumn id="15" name="Rice" dataDxfId="43" totalsRowDxfId="5"/>
    <tableColumn id="14" name="Shelter Materials" dataDxfId="42" totalsRowDxfId="4"/>
    <tableColumn id="13" name="Relief Items" dataDxfId="41" totalsRowDxfId="3"/>
    <tableColumn id="12" name="Support to Death" dataDxfId="40" totalsRowDxfId="2"/>
    <tableColumn id="11" name="Others" dataDxfId="39" totalsRowDxfId="1"/>
    <tableColumn id="10" name="Total" dataDxfId="38" totalsRow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3:S83" totalsRowShown="0" headerRowDxfId="37" headerRowBorderDxfId="36" tableBorderDxfId="35" totalsRowBorderDxfId="34">
  <autoFilter ref="A3:S83"/>
  <tableColumns count="19">
    <tableColumn id="1" name="SR_Pcode" dataDxfId="33"/>
    <tableColumn id="2" name="State/Region" dataDxfId="32"/>
    <tableColumn id="3" name="Tsp_Pcode" dataDxfId="31"/>
    <tableColumn id="4" name="Affected Township" dataDxfId="30"/>
    <tableColumn id="20" name="Affected date" dataDxfId="29"/>
    <tableColumn id="6" name="Affected Houses" dataDxfId="28"/>
    <tableColumn id="7" name="Affected Households" dataDxfId="27"/>
    <tableColumn id="8" name="Affected Population" dataDxfId="26"/>
    <tableColumn id="9" name="Damaged Houses" dataDxfId="25"/>
    <tableColumn id="10" name="Displaced Houses" dataDxfId="24"/>
    <tableColumn id="11" name="No. of Dead" dataDxfId="23"/>
    <tableColumn id="19" name="Emergency Food" dataDxfId="22"/>
    <tableColumn id="18" name="Rice" dataDxfId="21"/>
    <tableColumn id="17" name="Shelter Materials" dataDxfId="20"/>
    <tableColumn id="16" name="Relief Items" dataDxfId="19"/>
    <tableColumn id="15" name="Support to Death" dataDxfId="18"/>
    <tableColumn id="14" name="Others" dataDxfId="17"/>
    <tableColumn id="12" name="Total" dataDxfId="16"/>
    <tableColumn id="13" name="Camps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1.7109375" customWidth="1"/>
    <col min="2" max="2" width="13.140625" customWidth="1"/>
    <col min="3" max="3" width="10.85546875" customWidth="1"/>
    <col min="4" max="4" width="12.5703125" customWidth="1"/>
    <col min="5" max="5" width="12.140625" customWidth="1"/>
    <col min="6" max="14" width="10.85546875" customWidth="1"/>
    <col min="15" max="15" width="14.85546875" customWidth="1"/>
  </cols>
  <sheetData>
    <row r="1" spans="1:15" ht="28.5" customHeight="1" x14ac:dyDescent="0.25">
      <c r="A1" s="20" t="s">
        <v>216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3" t="s">
        <v>10</v>
      </c>
    </row>
    <row r="3" spans="1:15" ht="33.75" customHeight="1" x14ac:dyDescent="0.25">
      <c r="A3" s="9" t="s">
        <v>0</v>
      </c>
      <c r="B3" s="10" t="s">
        <v>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4" t="s">
        <v>177</v>
      </c>
      <c r="J3" s="14" t="s">
        <v>178</v>
      </c>
      <c r="K3" s="14" t="s">
        <v>179</v>
      </c>
      <c r="L3" s="14" t="s">
        <v>183</v>
      </c>
      <c r="M3" s="14" t="s">
        <v>180</v>
      </c>
      <c r="N3" s="14" t="s">
        <v>181</v>
      </c>
      <c r="O3" s="15" t="s">
        <v>182</v>
      </c>
    </row>
    <row r="4" spans="1:15" x14ac:dyDescent="0.25">
      <c r="A4" s="4" t="s">
        <v>12</v>
      </c>
      <c r="B4" s="2" t="s">
        <v>13</v>
      </c>
      <c r="C4" s="2">
        <v>6319</v>
      </c>
      <c r="D4" s="2">
        <v>6356</v>
      </c>
      <c r="E4" s="2">
        <v>27996</v>
      </c>
      <c r="F4" s="2">
        <v>34</v>
      </c>
      <c r="G4" s="2">
        <v>6285</v>
      </c>
      <c r="H4" s="5">
        <v>2</v>
      </c>
      <c r="I4" s="13">
        <v>1912050</v>
      </c>
      <c r="J4" s="13">
        <v>27996600</v>
      </c>
      <c r="K4" s="13">
        <v>870000</v>
      </c>
      <c r="L4" s="13">
        <v>26518686</v>
      </c>
      <c r="M4" s="13">
        <v>200000</v>
      </c>
      <c r="N4" s="13">
        <v>3442400</v>
      </c>
      <c r="O4" s="12">
        <v>60939736</v>
      </c>
    </row>
    <row r="5" spans="1:15" x14ac:dyDescent="0.25">
      <c r="A5" s="4" t="s">
        <v>37</v>
      </c>
      <c r="B5" s="2" t="s">
        <v>38</v>
      </c>
      <c r="C5" s="2">
        <v>226</v>
      </c>
      <c r="D5" s="2">
        <v>226</v>
      </c>
      <c r="E5" s="2">
        <v>1070</v>
      </c>
      <c r="F5" s="2"/>
      <c r="G5" s="2">
        <v>226</v>
      </c>
      <c r="H5" s="5">
        <v>2</v>
      </c>
      <c r="I5" s="5"/>
      <c r="J5" s="5">
        <v>963000</v>
      </c>
      <c r="K5" s="5"/>
      <c r="L5" s="5">
        <v>1837380</v>
      </c>
      <c r="M5" s="5">
        <v>200000</v>
      </c>
      <c r="N5" s="5"/>
      <c r="O5" s="2">
        <v>3000380</v>
      </c>
    </row>
    <row r="6" spans="1:15" x14ac:dyDescent="0.25">
      <c r="A6" s="4" t="s">
        <v>45</v>
      </c>
      <c r="B6" s="2" t="s">
        <v>46</v>
      </c>
      <c r="C6" s="2">
        <v>24280</v>
      </c>
      <c r="D6" s="2">
        <v>25122</v>
      </c>
      <c r="E6" s="2">
        <v>107200</v>
      </c>
      <c r="F6" s="2">
        <v>8</v>
      </c>
      <c r="G6" s="2">
        <v>24272</v>
      </c>
      <c r="H6" s="5"/>
      <c r="I6" s="5">
        <v>29107107</v>
      </c>
      <c r="J6" s="5">
        <v>67607800</v>
      </c>
      <c r="K6" s="5">
        <v>1220000</v>
      </c>
      <c r="L6" s="5">
        <v>3130050</v>
      </c>
      <c r="M6" s="5"/>
      <c r="N6" s="5"/>
      <c r="O6" s="2">
        <v>101064957</v>
      </c>
    </row>
    <row r="7" spans="1:15" x14ac:dyDescent="0.25">
      <c r="A7" s="4" t="s">
        <v>71</v>
      </c>
      <c r="B7" s="2" t="s">
        <v>72</v>
      </c>
      <c r="C7" s="2">
        <v>46538</v>
      </c>
      <c r="D7" s="2">
        <v>49272</v>
      </c>
      <c r="E7" s="2">
        <v>204365</v>
      </c>
      <c r="F7" s="2">
        <v>69</v>
      </c>
      <c r="G7" s="2">
        <v>46469</v>
      </c>
      <c r="H7" s="5">
        <v>1</v>
      </c>
      <c r="I7" s="5">
        <v>17251620</v>
      </c>
      <c r="J7" s="5">
        <v>136608800</v>
      </c>
      <c r="K7" s="5">
        <v>850000</v>
      </c>
      <c r="L7" s="5">
        <v>10076544</v>
      </c>
      <c r="M7" s="5">
        <v>100000</v>
      </c>
      <c r="N7" s="5">
        <v>20000</v>
      </c>
      <c r="O7" s="2">
        <v>164906964</v>
      </c>
    </row>
    <row r="8" spans="1:15" x14ac:dyDescent="0.25">
      <c r="A8" s="4" t="s">
        <v>166</v>
      </c>
      <c r="B8" s="2" t="s">
        <v>167</v>
      </c>
      <c r="C8" s="2">
        <v>14671</v>
      </c>
      <c r="D8" s="2">
        <v>14689</v>
      </c>
      <c r="E8" s="2">
        <v>53357</v>
      </c>
      <c r="F8" s="2">
        <v>224</v>
      </c>
      <c r="G8" s="2">
        <v>14472</v>
      </c>
      <c r="H8" s="5">
        <v>3</v>
      </c>
      <c r="I8" s="5">
        <v>12405600</v>
      </c>
      <c r="J8" s="5">
        <v>134712600</v>
      </c>
      <c r="K8" s="5">
        <v>200000</v>
      </c>
      <c r="L8" s="5"/>
      <c r="M8" s="5">
        <v>300000</v>
      </c>
      <c r="N8" s="5">
        <v>500000</v>
      </c>
      <c r="O8" s="2">
        <v>148118200</v>
      </c>
    </row>
    <row r="9" spans="1:15" x14ac:dyDescent="0.25">
      <c r="A9" s="4" t="s">
        <v>124</v>
      </c>
      <c r="B9" s="2" t="s">
        <v>125</v>
      </c>
      <c r="C9" s="2">
        <v>40</v>
      </c>
      <c r="D9" s="2">
        <v>40</v>
      </c>
      <c r="E9" s="2">
        <v>185</v>
      </c>
      <c r="F9" s="2"/>
      <c r="G9" s="2">
        <v>40</v>
      </c>
      <c r="H9" s="5"/>
      <c r="I9" s="5">
        <v>36000</v>
      </c>
      <c r="J9" s="5">
        <v>166500</v>
      </c>
      <c r="K9" s="5"/>
      <c r="L9" s="5"/>
      <c r="M9" s="5"/>
      <c r="N9" s="5"/>
      <c r="O9" s="2">
        <v>202500</v>
      </c>
    </row>
    <row r="10" spans="1:15" x14ac:dyDescent="0.25">
      <c r="A10" s="4" t="s">
        <v>128</v>
      </c>
      <c r="B10" s="2" t="s">
        <v>129</v>
      </c>
      <c r="C10" s="2">
        <v>1957</v>
      </c>
      <c r="D10" s="2">
        <v>1957</v>
      </c>
      <c r="E10" s="2">
        <v>6221</v>
      </c>
      <c r="F10" s="2"/>
      <c r="G10" s="2">
        <v>1957</v>
      </c>
      <c r="H10" s="5">
        <v>1</v>
      </c>
      <c r="I10" s="5">
        <v>10470000</v>
      </c>
      <c r="J10" s="5">
        <v>21537600</v>
      </c>
      <c r="K10" s="5"/>
      <c r="L10" s="5">
        <v>15910410</v>
      </c>
      <c r="M10" s="5">
        <v>100000</v>
      </c>
      <c r="N10" s="5">
        <v>3407500</v>
      </c>
      <c r="O10" s="2">
        <v>51425510</v>
      </c>
    </row>
    <row r="11" spans="1:15" x14ac:dyDescent="0.25">
      <c r="A11" s="6" t="s">
        <v>136</v>
      </c>
      <c r="B11" s="7" t="s">
        <v>137</v>
      </c>
      <c r="C11" s="7">
        <v>25320</v>
      </c>
      <c r="D11" s="7">
        <v>25320</v>
      </c>
      <c r="E11" s="7">
        <v>83742</v>
      </c>
      <c r="F11" s="7">
        <v>41</v>
      </c>
      <c r="G11" s="7">
        <v>25279</v>
      </c>
      <c r="H11" s="8"/>
      <c r="I11" s="8">
        <v>47064590</v>
      </c>
      <c r="J11" s="8">
        <v>147436545</v>
      </c>
      <c r="K11" s="8">
        <v>5950000</v>
      </c>
      <c r="L11" s="8">
        <v>904706</v>
      </c>
      <c r="M11" s="8"/>
      <c r="N11" s="8">
        <v>1719400</v>
      </c>
      <c r="O11" s="7">
        <v>203075241</v>
      </c>
    </row>
    <row r="12" spans="1:15" x14ac:dyDescent="0.25">
      <c r="A12" s="4" t="s">
        <v>175</v>
      </c>
      <c r="B12" s="2" t="s">
        <v>168</v>
      </c>
      <c r="C12" s="2">
        <v>456</v>
      </c>
      <c r="D12" s="2">
        <v>455</v>
      </c>
      <c r="E12" s="2">
        <v>2366</v>
      </c>
      <c r="F12" s="2"/>
      <c r="G12" s="2">
        <v>456</v>
      </c>
      <c r="H12" s="5"/>
      <c r="I12" s="5"/>
      <c r="J12" s="5">
        <v>938700</v>
      </c>
      <c r="K12" s="5"/>
      <c r="L12" s="5">
        <v>2477270</v>
      </c>
      <c r="M12" s="5"/>
      <c r="N12" s="5"/>
      <c r="O12" s="2">
        <v>3415970</v>
      </c>
    </row>
    <row r="13" spans="1:15" x14ac:dyDescent="0.25">
      <c r="A13" s="6" t="s">
        <v>172</v>
      </c>
      <c r="B13" s="7" t="s">
        <v>169</v>
      </c>
      <c r="C13" s="7">
        <v>26</v>
      </c>
      <c r="D13" s="7">
        <v>26</v>
      </c>
      <c r="E13" s="7">
        <v>130</v>
      </c>
      <c r="F13" s="7">
        <v>26</v>
      </c>
      <c r="G13" s="7"/>
      <c r="H13" s="8"/>
      <c r="I13" s="8"/>
      <c r="J13" s="8">
        <v>117000</v>
      </c>
      <c r="K13" s="8">
        <v>1300000</v>
      </c>
      <c r="L13" s="8">
        <v>573716</v>
      </c>
      <c r="M13" s="8"/>
      <c r="N13" s="8"/>
      <c r="O13" s="7">
        <v>1990716</v>
      </c>
    </row>
    <row r="14" spans="1:15" x14ac:dyDescent="0.25">
      <c r="A14" s="4" t="s">
        <v>201</v>
      </c>
      <c r="B14" s="2" t="s">
        <v>202</v>
      </c>
      <c r="C14" s="2">
        <v>360</v>
      </c>
      <c r="D14" s="2">
        <v>360</v>
      </c>
      <c r="E14" s="2">
        <v>1687</v>
      </c>
      <c r="F14" s="2"/>
      <c r="G14" s="2">
        <v>360</v>
      </c>
      <c r="H14" s="5"/>
      <c r="I14" s="5">
        <v>1330500</v>
      </c>
      <c r="J14" s="5">
        <v>1463400</v>
      </c>
      <c r="K14" s="5"/>
      <c r="L14" s="5"/>
      <c r="M14" s="5"/>
      <c r="N14" s="5"/>
      <c r="O14" s="2">
        <v>2793900</v>
      </c>
    </row>
    <row r="15" spans="1:15" x14ac:dyDescent="0.25">
      <c r="A15" s="21"/>
      <c r="B15" s="22" t="s">
        <v>182</v>
      </c>
      <c r="C15" s="22">
        <f>SUM(C4:C14)</f>
        <v>120193</v>
      </c>
      <c r="D15" s="22">
        <f t="shared" ref="D15:O15" si="0">SUM(D4:D14)</f>
        <v>123823</v>
      </c>
      <c r="E15" s="22">
        <f t="shared" si="0"/>
        <v>488319</v>
      </c>
      <c r="F15" s="22">
        <f t="shared" si="0"/>
        <v>402</v>
      </c>
      <c r="G15" s="22">
        <f t="shared" si="0"/>
        <v>119816</v>
      </c>
      <c r="H15" s="22">
        <f t="shared" si="0"/>
        <v>9</v>
      </c>
      <c r="I15" s="22">
        <f t="shared" si="0"/>
        <v>119577467</v>
      </c>
      <c r="J15" s="22">
        <f t="shared" si="0"/>
        <v>539548545</v>
      </c>
      <c r="K15" s="22">
        <f t="shared" si="0"/>
        <v>10390000</v>
      </c>
      <c r="L15" s="22">
        <f t="shared" si="0"/>
        <v>61428762</v>
      </c>
      <c r="M15" s="22">
        <f t="shared" si="0"/>
        <v>900000</v>
      </c>
      <c r="N15" s="22">
        <f t="shared" si="0"/>
        <v>9089300</v>
      </c>
      <c r="O15" s="22">
        <f t="shared" si="0"/>
        <v>740934074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9.85546875" customWidth="1"/>
    <col min="2" max="2" width="12.5703125" customWidth="1"/>
    <col min="3" max="3" width="12" customWidth="1"/>
    <col min="4" max="4" width="14.85546875" customWidth="1"/>
    <col min="5" max="5" width="17.5703125" style="1" customWidth="1"/>
    <col min="6" max="6" width="11.42578125" customWidth="1"/>
    <col min="7" max="7" width="11.7109375" customWidth="1"/>
    <col min="8" max="8" width="12.28515625" customWidth="1"/>
    <col min="9" max="9" width="10.28515625" customWidth="1"/>
    <col min="10" max="10" width="10.42578125" customWidth="1"/>
    <col min="11" max="11" width="8.85546875" customWidth="1"/>
    <col min="12" max="12" width="11.140625" customWidth="1"/>
    <col min="13" max="17" width="10.85546875" customWidth="1"/>
    <col min="18" max="18" width="14.42578125" customWidth="1"/>
    <col min="19" max="19" width="9.85546875" customWidth="1"/>
  </cols>
  <sheetData>
    <row r="1" spans="1:19" ht="28.5" customHeight="1" x14ac:dyDescent="0.25">
      <c r="A1" s="20" t="s">
        <v>217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x14ac:dyDescent="0.25">
      <c r="A2" s="3" t="s">
        <v>10</v>
      </c>
    </row>
    <row r="3" spans="1:19" ht="34.5" customHeigh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209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1" t="s">
        <v>9</v>
      </c>
      <c r="L3" s="14" t="s">
        <v>177</v>
      </c>
      <c r="M3" s="14" t="s">
        <v>178</v>
      </c>
      <c r="N3" s="14" t="s">
        <v>179</v>
      </c>
      <c r="O3" s="14" t="s">
        <v>183</v>
      </c>
      <c r="P3" s="14" t="s">
        <v>180</v>
      </c>
      <c r="Q3" s="14" t="s">
        <v>181</v>
      </c>
      <c r="R3" s="15" t="s">
        <v>182</v>
      </c>
      <c r="S3" s="16" t="s">
        <v>11</v>
      </c>
    </row>
    <row r="4" spans="1:19" x14ac:dyDescent="0.25">
      <c r="A4" s="4" t="s">
        <v>12</v>
      </c>
      <c r="B4" s="2" t="s">
        <v>13</v>
      </c>
      <c r="C4" s="2" t="s">
        <v>14</v>
      </c>
      <c r="D4" s="2" t="s">
        <v>15</v>
      </c>
      <c r="E4" s="17">
        <v>42580</v>
      </c>
      <c r="F4" s="2">
        <v>685</v>
      </c>
      <c r="G4" s="2">
        <v>685</v>
      </c>
      <c r="H4" s="2">
        <v>3418</v>
      </c>
      <c r="I4" s="2"/>
      <c r="J4" s="2">
        <v>685</v>
      </c>
      <c r="K4" s="2"/>
      <c r="L4" s="2"/>
      <c r="M4" s="2">
        <v>3076200</v>
      </c>
      <c r="N4" s="2"/>
      <c r="O4" s="2"/>
      <c r="P4" s="2"/>
      <c r="Q4" s="2"/>
      <c r="R4" s="2">
        <v>3076200</v>
      </c>
      <c r="S4" s="2"/>
    </row>
    <row r="5" spans="1:19" x14ac:dyDescent="0.25">
      <c r="A5" s="4" t="s">
        <v>12</v>
      </c>
      <c r="B5" s="2" t="s">
        <v>13</v>
      </c>
      <c r="C5" s="2" t="s">
        <v>16</v>
      </c>
      <c r="D5" s="2" t="s">
        <v>17</v>
      </c>
      <c r="E5" s="17">
        <v>42576</v>
      </c>
      <c r="F5" s="2">
        <v>701</v>
      </c>
      <c r="G5" s="2">
        <v>701</v>
      </c>
      <c r="H5" s="2">
        <v>3430</v>
      </c>
      <c r="I5" s="2">
        <v>4</v>
      </c>
      <c r="J5" s="2">
        <v>697</v>
      </c>
      <c r="K5" s="2"/>
      <c r="L5" s="2"/>
      <c r="M5" s="2">
        <v>3087000</v>
      </c>
      <c r="N5" s="2"/>
      <c r="O5" s="2">
        <v>88264</v>
      </c>
      <c r="P5" s="2"/>
      <c r="Q5" s="2"/>
      <c r="R5" s="2">
        <v>3175264</v>
      </c>
      <c r="S5" s="2"/>
    </row>
    <row r="6" spans="1:19" x14ac:dyDescent="0.25">
      <c r="A6" s="4" t="s">
        <v>12</v>
      </c>
      <c r="B6" s="2" t="s">
        <v>13</v>
      </c>
      <c r="C6" s="2" t="s">
        <v>18</v>
      </c>
      <c r="D6" s="2" t="s">
        <v>19</v>
      </c>
      <c r="E6" s="17">
        <v>42576</v>
      </c>
      <c r="F6" s="2">
        <v>204</v>
      </c>
      <c r="G6" s="2">
        <v>204</v>
      </c>
      <c r="H6" s="2">
        <v>1100</v>
      </c>
      <c r="I6" s="2"/>
      <c r="J6" s="2">
        <v>204</v>
      </c>
      <c r="K6" s="2"/>
      <c r="L6" s="2"/>
      <c r="M6" s="2">
        <v>990000</v>
      </c>
      <c r="N6" s="2"/>
      <c r="O6" s="2"/>
      <c r="P6" s="2"/>
      <c r="Q6" s="2"/>
      <c r="R6" s="2">
        <v>990000</v>
      </c>
      <c r="S6" s="2"/>
    </row>
    <row r="7" spans="1:19" x14ac:dyDescent="0.25">
      <c r="A7" s="4" t="s">
        <v>12</v>
      </c>
      <c r="B7" s="2" t="s">
        <v>13</v>
      </c>
      <c r="C7" s="2" t="s">
        <v>20</v>
      </c>
      <c r="D7" s="2" t="s">
        <v>21</v>
      </c>
      <c r="E7" s="17">
        <v>42576</v>
      </c>
      <c r="F7" s="2">
        <v>131</v>
      </c>
      <c r="G7" s="2">
        <v>131</v>
      </c>
      <c r="H7" s="2">
        <v>585</v>
      </c>
      <c r="I7" s="2"/>
      <c r="J7" s="2">
        <v>131</v>
      </c>
      <c r="K7" s="2">
        <v>1</v>
      </c>
      <c r="L7" s="2"/>
      <c r="M7" s="2">
        <v>526500</v>
      </c>
      <c r="N7" s="2"/>
      <c r="O7" s="2">
        <v>1418730</v>
      </c>
      <c r="P7" s="2">
        <v>100000</v>
      </c>
      <c r="Q7" s="2"/>
      <c r="R7" s="2">
        <v>2045230</v>
      </c>
      <c r="S7" s="2"/>
    </row>
    <row r="8" spans="1:19" x14ac:dyDescent="0.25">
      <c r="A8" s="4" t="s">
        <v>12</v>
      </c>
      <c r="B8" s="2" t="s">
        <v>13</v>
      </c>
      <c r="C8" s="2" t="s">
        <v>22</v>
      </c>
      <c r="D8" s="2" t="s">
        <v>23</v>
      </c>
      <c r="E8" s="17">
        <v>42576</v>
      </c>
      <c r="F8" s="2">
        <v>353</v>
      </c>
      <c r="G8" s="2">
        <v>353</v>
      </c>
      <c r="H8" s="2">
        <v>1678</v>
      </c>
      <c r="I8" s="2">
        <v>18</v>
      </c>
      <c r="J8" s="2">
        <v>335</v>
      </c>
      <c r="K8" s="2"/>
      <c r="L8" s="2"/>
      <c r="M8" s="2">
        <v>1510200</v>
      </c>
      <c r="N8" s="2">
        <v>360000</v>
      </c>
      <c r="O8" s="2">
        <v>3669090</v>
      </c>
      <c r="P8" s="2"/>
      <c r="Q8" s="2"/>
      <c r="R8" s="2">
        <v>5539290</v>
      </c>
      <c r="S8" s="2"/>
    </row>
    <row r="9" spans="1:19" x14ac:dyDescent="0.25">
      <c r="A9" s="4" t="s">
        <v>12</v>
      </c>
      <c r="B9" s="2" t="s">
        <v>13</v>
      </c>
      <c r="C9" s="2" t="s">
        <v>24</v>
      </c>
      <c r="D9" s="2" t="s">
        <v>25</v>
      </c>
      <c r="E9" s="17">
        <v>42575</v>
      </c>
      <c r="F9" s="2">
        <v>741</v>
      </c>
      <c r="G9" s="2">
        <v>757</v>
      </c>
      <c r="H9" s="2">
        <v>3812</v>
      </c>
      <c r="I9" s="2">
        <v>9</v>
      </c>
      <c r="J9" s="2">
        <v>732</v>
      </c>
      <c r="K9" s="2"/>
      <c r="L9" s="2"/>
      <c r="M9" s="2">
        <v>3430800</v>
      </c>
      <c r="N9" s="2">
        <v>450000</v>
      </c>
      <c r="O9" s="2">
        <v>6750840</v>
      </c>
      <c r="P9" s="2"/>
      <c r="Q9" s="2">
        <v>426000</v>
      </c>
      <c r="R9" s="2">
        <v>11057640</v>
      </c>
      <c r="S9" s="2"/>
    </row>
    <row r="10" spans="1:19" x14ac:dyDescent="0.25">
      <c r="A10" s="4" t="s">
        <v>12</v>
      </c>
      <c r="B10" s="2" t="s">
        <v>13</v>
      </c>
      <c r="C10" s="2" t="s">
        <v>26</v>
      </c>
      <c r="D10" s="2" t="s">
        <v>27</v>
      </c>
      <c r="E10" s="17">
        <v>42575</v>
      </c>
      <c r="F10" s="2">
        <v>155</v>
      </c>
      <c r="G10" s="2">
        <v>155</v>
      </c>
      <c r="H10" s="2">
        <v>835</v>
      </c>
      <c r="I10" s="2"/>
      <c r="J10" s="2">
        <v>155</v>
      </c>
      <c r="K10" s="2"/>
      <c r="L10" s="2"/>
      <c r="M10" s="2">
        <v>751500</v>
      </c>
      <c r="N10" s="2"/>
      <c r="O10" s="2">
        <v>1678650</v>
      </c>
      <c r="P10" s="2"/>
      <c r="Q10" s="2"/>
      <c r="R10" s="2">
        <v>2430150</v>
      </c>
      <c r="S10" s="2"/>
    </row>
    <row r="11" spans="1:19" x14ac:dyDescent="0.25">
      <c r="A11" s="4" t="s">
        <v>12</v>
      </c>
      <c r="B11" s="2" t="s">
        <v>13</v>
      </c>
      <c r="C11" s="2" t="s">
        <v>28</v>
      </c>
      <c r="D11" s="2" t="s">
        <v>29</v>
      </c>
      <c r="E11" s="17">
        <v>42579</v>
      </c>
      <c r="F11" s="2">
        <v>289</v>
      </c>
      <c r="G11" s="2">
        <v>295</v>
      </c>
      <c r="H11" s="2">
        <v>1482</v>
      </c>
      <c r="I11" s="2"/>
      <c r="J11" s="2">
        <v>289</v>
      </c>
      <c r="K11" s="2"/>
      <c r="L11" s="2"/>
      <c r="M11" s="2">
        <v>1333800</v>
      </c>
      <c r="N11" s="2"/>
      <c r="O11" s="2">
        <v>2698350</v>
      </c>
      <c r="P11" s="2"/>
      <c r="Q11" s="2"/>
      <c r="R11" s="2">
        <v>4032150</v>
      </c>
      <c r="S11" s="2"/>
    </row>
    <row r="12" spans="1:19" x14ac:dyDescent="0.25">
      <c r="A12" s="4" t="s">
        <v>12</v>
      </c>
      <c r="B12" s="2" t="s">
        <v>13</v>
      </c>
      <c r="C12" s="2" t="s">
        <v>30</v>
      </c>
      <c r="D12" s="2" t="s">
        <v>13</v>
      </c>
      <c r="E12" s="17">
        <v>42577</v>
      </c>
      <c r="F12" s="2">
        <v>1806</v>
      </c>
      <c r="G12" s="2">
        <v>1821</v>
      </c>
      <c r="H12" s="2">
        <v>7598</v>
      </c>
      <c r="I12" s="2"/>
      <c r="J12" s="2">
        <v>1806</v>
      </c>
      <c r="K12" s="2"/>
      <c r="L12" s="2">
        <v>1912050</v>
      </c>
      <c r="M12" s="2">
        <v>6838200</v>
      </c>
      <c r="N12" s="2"/>
      <c r="O12" s="2"/>
      <c r="P12" s="2"/>
      <c r="Q12" s="2">
        <v>1516400</v>
      </c>
      <c r="R12" s="2">
        <v>10266650</v>
      </c>
      <c r="S12" s="2"/>
    </row>
    <row r="13" spans="1:19" x14ac:dyDescent="0.25">
      <c r="A13" s="4" t="s">
        <v>12</v>
      </c>
      <c r="B13" s="2" t="s">
        <v>13</v>
      </c>
      <c r="C13" s="2" t="s">
        <v>31</v>
      </c>
      <c r="D13" s="2" t="s">
        <v>32</v>
      </c>
      <c r="E13" s="17">
        <v>42584</v>
      </c>
      <c r="F13" s="2">
        <v>624</v>
      </c>
      <c r="G13" s="2">
        <v>624</v>
      </c>
      <c r="H13" s="2">
        <v>1336</v>
      </c>
      <c r="I13" s="2">
        <v>3</v>
      </c>
      <c r="J13" s="2">
        <v>621</v>
      </c>
      <c r="K13" s="2"/>
      <c r="L13" s="2"/>
      <c r="M13" s="2">
        <v>4002600</v>
      </c>
      <c r="N13" s="2">
        <v>60000</v>
      </c>
      <c r="O13" s="2">
        <v>5092862</v>
      </c>
      <c r="P13" s="2"/>
      <c r="Q13" s="2">
        <v>1500000</v>
      </c>
      <c r="R13" s="2">
        <v>10655462</v>
      </c>
      <c r="S13" s="2"/>
    </row>
    <row r="14" spans="1:19" x14ac:dyDescent="0.25">
      <c r="A14" s="4" t="s">
        <v>12</v>
      </c>
      <c r="B14" s="2" t="s">
        <v>13</v>
      </c>
      <c r="C14" s="2" t="s">
        <v>33</v>
      </c>
      <c r="D14" s="2" t="s">
        <v>34</v>
      </c>
      <c r="E14" s="17">
        <v>42580</v>
      </c>
      <c r="F14" s="2"/>
      <c r="G14" s="2"/>
      <c r="H14" s="2"/>
      <c r="I14" s="2"/>
      <c r="J14" s="2"/>
      <c r="K14" s="2">
        <v>1</v>
      </c>
      <c r="L14" s="2"/>
      <c r="M14" s="2"/>
      <c r="N14" s="2"/>
      <c r="O14" s="2"/>
      <c r="P14" s="2">
        <v>100000</v>
      </c>
      <c r="Q14" s="2"/>
      <c r="R14" s="2">
        <v>100000</v>
      </c>
      <c r="S14" s="2"/>
    </row>
    <row r="15" spans="1:19" x14ac:dyDescent="0.25">
      <c r="A15" s="4" t="s">
        <v>12</v>
      </c>
      <c r="B15" s="2" t="s">
        <v>13</v>
      </c>
      <c r="C15" s="2" t="s">
        <v>35</v>
      </c>
      <c r="D15" s="2" t="s">
        <v>36</v>
      </c>
      <c r="E15" s="17">
        <v>42588</v>
      </c>
      <c r="F15" s="2">
        <v>630</v>
      </c>
      <c r="G15" s="2">
        <v>630</v>
      </c>
      <c r="H15" s="2">
        <v>2722</v>
      </c>
      <c r="I15" s="2"/>
      <c r="J15" s="2">
        <v>630</v>
      </c>
      <c r="K15" s="2"/>
      <c r="L15" s="2"/>
      <c r="M15" s="2">
        <v>2449800</v>
      </c>
      <c r="N15" s="2"/>
      <c r="O15" s="2">
        <v>5121900</v>
      </c>
      <c r="P15" s="2"/>
      <c r="Q15" s="2"/>
      <c r="R15" s="2">
        <v>7571700</v>
      </c>
      <c r="S15" s="2"/>
    </row>
    <row r="16" spans="1:19" x14ac:dyDescent="0.25">
      <c r="A16" s="4" t="s">
        <v>37</v>
      </c>
      <c r="B16" s="2" t="s">
        <v>38</v>
      </c>
      <c r="C16" s="2" t="s">
        <v>39</v>
      </c>
      <c r="D16" s="2" t="s">
        <v>40</v>
      </c>
      <c r="E16" s="17" t="s">
        <v>184</v>
      </c>
      <c r="F16" s="2">
        <v>145</v>
      </c>
      <c r="G16" s="2">
        <v>145</v>
      </c>
      <c r="H16" s="2">
        <v>704</v>
      </c>
      <c r="I16" s="2"/>
      <c r="J16" s="2">
        <v>145</v>
      </c>
      <c r="K16" s="2"/>
      <c r="L16" s="2"/>
      <c r="M16" s="2">
        <v>633600</v>
      </c>
      <c r="N16" s="2"/>
      <c r="O16" s="2">
        <v>1178850</v>
      </c>
      <c r="P16" s="2"/>
      <c r="Q16" s="2"/>
      <c r="R16" s="2">
        <v>1812450</v>
      </c>
      <c r="S16" s="2"/>
    </row>
    <row r="17" spans="1:19" x14ac:dyDescent="0.25">
      <c r="A17" s="4" t="s">
        <v>37</v>
      </c>
      <c r="B17" s="2" t="s">
        <v>38</v>
      </c>
      <c r="C17" s="2" t="s">
        <v>41</v>
      </c>
      <c r="D17" s="2" t="s">
        <v>42</v>
      </c>
      <c r="E17" s="17" t="s">
        <v>184</v>
      </c>
      <c r="F17" s="2">
        <v>24</v>
      </c>
      <c r="G17" s="2">
        <v>24</v>
      </c>
      <c r="H17" s="2">
        <v>107</v>
      </c>
      <c r="I17" s="2"/>
      <c r="J17" s="2">
        <v>24</v>
      </c>
      <c r="K17" s="2">
        <v>1</v>
      </c>
      <c r="L17" s="2"/>
      <c r="M17" s="2">
        <v>96300</v>
      </c>
      <c r="N17" s="2"/>
      <c r="O17" s="2">
        <v>195120</v>
      </c>
      <c r="P17" s="2">
        <v>100000</v>
      </c>
      <c r="Q17" s="2"/>
      <c r="R17" s="2">
        <v>391420</v>
      </c>
      <c r="S17" s="2"/>
    </row>
    <row r="18" spans="1:19" x14ac:dyDescent="0.25">
      <c r="A18" s="4" t="s">
        <v>37</v>
      </c>
      <c r="B18" s="2" t="s">
        <v>38</v>
      </c>
      <c r="C18" s="2" t="s">
        <v>43</v>
      </c>
      <c r="D18" s="2" t="s">
        <v>44</v>
      </c>
      <c r="E18" s="17">
        <v>42578</v>
      </c>
      <c r="F18" s="2"/>
      <c r="G18" s="2"/>
      <c r="H18" s="2"/>
      <c r="I18" s="2"/>
      <c r="J18" s="2"/>
      <c r="K18" s="2">
        <v>1</v>
      </c>
      <c r="L18" s="2"/>
      <c r="M18" s="2"/>
      <c r="N18" s="2"/>
      <c r="O18" s="2"/>
      <c r="P18" s="2">
        <v>100000</v>
      </c>
      <c r="Q18" s="2"/>
      <c r="R18" s="2">
        <v>100000</v>
      </c>
      <c r="S18" s="2"/>
    </row>
    <row r="19" spans="1:19" x14ac:dyDescent="0.25">
      <c r="A19" s="4" t="s">
        <v>37</v>
      </c>
      <c r="B19" s="2" t="s">
        <v>38</v>
      </c>
      <c r="C19" s="2" t="s">
        <v>205</v>
      </c>
      <c r="D19" s="2" t="s">
        <v>206</v>
      </c>
      <c r="E19" s="18">
        <v>42598</v>
      </c>
      <c r="F19" s="2">
        <v>57</v>
      </c>
      <c r="G19" s="2">
        <v>57</v>
      </c>
      <c r="H19" s="2">
        <v>259</v>
      </c>
      <c r="I19" s="2"/>
      <c r="J19" s="2">
        <v>57</v>
      </c>
      <c r="K19" s="2"/>
      <c r="L19" s="2"/>
      <c r="M19" s="2">
        <v>233100</v>
      </c>
      <c r="N19" s="2"/>
      <c r="O19" s="2">
        <v>463410</v>
      </c>
      <c r="P19" s="2"/>
      <c r="Q19" s="2"/>
      <c r="R19" s="2">
        <v>696510</v>
      </c>
      <c r="S19" s="2"/>
    </row>
    <row r="20" spans="1:19" x14ac:dyDescent="0.25">
      <c r="A20" s="4" t="s">
        <v>45</v>
      </c>
      <c r="B20" s="2" t="s">
        <v>46</v>
      </c>
      <c r="C20" s="2" t="s">
        <v>47</v>
      </c>
      <c r="D20" s="2" t="s">
        <v>48</v>
      </c>
      <c r="E20" s="17" t="s">
        <v>198</v>
      </c>
      <c r="F20" s="2">
        <v>2144</v>
      </c>
      <c r="G20" s="2">
        <v>2323</v>
      </c>
      <c r="H20" s="2">
        <v>9471</v>
      </c>
      <c r="I20" s="2"/>
      <c r="J20" s="2">
        <v>2144</v>
      </c>
      <c r="K20" s="2"/>
      <c r="L20" s="2">
        <v>3136680</v>
      </c>
      <c r="M20" s="2">
        <v>14417600</v>
      </c>
      <c r="N20" s="2"/>
      <c r="O20" s="2">
        <v>3130050</v>
      </c>
      <c r="P20" s="2"/>
      <c r="Q20" s="2"/>
      <c r="R20" s="2">
        <v>20684330</v>
      </c>
      <c r="S20" s="2">
        <v>1</v>
      </c>
    </row>
    <row r="21" spans="1:19" x14ac:dyDescent="0.25">
      <c r="A21" s="4" t="s">
        <v>45</v>
      </c>
      <c r="B21" s="2" t="s">
        <v>46</v>
      </c>
      <c r="C21" s="2" t="s">
        <v>49</v>
      </c>
      <c r="D21" s="2" t="s">
        <v>50</v>
      </c>
      <c r="E21" s="17">
        <v>42580</v>
      </c>
      <c r="F21" s="2">
        <v>5500</v>
      </c>
      <c r="G21" s="2">
        <v>5713</v>
      </c>
      <c r="H21" s="2">
        <v>26167</v>
      </c>
      <c r="I21" s="2"/>
      <c r="J21" s="2">
        <v>5500</v>
      </c>
      <c r="K21" s="2"/>
      <c r="L21" s="2">
        <v>6035628</v>
      </c>
      <c r="M21" s="2">
        <v>3822600</v>
      </c>
      <c r="N21" s="2"/>
      <c r="O21" s="2"/>
      <c r="P21" s="2"/>
      <c r="Q21" s="2"/>
      <c r="R21" s="2">
        <v>9858228</v>
      </c>
      <c r="S21" s="2"/>
    </row>
    <row r="22" spans="1:19" x14ac:dyDescent="0.25">
      <c r="A22" s="4" t="s">
        <v>45</v>
      </c>
      <c r="B22" s="2" t="s">
        <v>46</v>
      </c>
      <c r="C22" s="2" t="s">
        <v>51</v>
      </c>
      <c r="D22" s="2" t="s">
        <v>52</v>
      </c>
      <c r="E22" s="17">
        <v>42580</v>
      </c>
      <c r="F22" s="2">
        <v>3243</v>
      </c>
      <c r="G22" s="2">
        <v>3367</v>
      </c>
      <c r="H22" s="2">
        <v>13363</v>
      </c>
      <c r="I22" s="2"/>
      <c r="J22" s="2">
        <v>3243</v>
      </c>
      <c r="K22" s="2"/>
      <c r="L22" s="2">
        <v>7236041</v>
      </c>
      <c r="M22" s="2">
        <v>12048000</v>
      </c>
      <c r="N22" s="2"/>
      <c r="O22" s="2"/>
      <c r="P22" s="2"/>
      <c r="Q22" s="2"/>
      <c r="R22" s="2">
        <v>19284041</v>
      </c>
      <c r="S22" s="2"/>
    </row>
    <row r="23" spans="1:19" x14ac:dyDescent="0.25">
      <c r="A23" s="4" t="s">
        <v>45</v>
      </c>
      <c r="B23" s="2" t="s">
        <v>46</v>
      </c>
      <c r="C23" s="2" t="s">
        <v>53</v>
      </c>
      <c r="D23" s="2" t="s">
        <v>54</v>
      </c>
      <c r="E23" s="17">
        <v>42580</v>
      </c>
      <c r="F23" s="2">
        <v>139</v>
      </c>
      <c r="G23" s="2">
        <v>139</v>
      </c>
      <c r="H23" s="2">
        <v>627</v>
      </c>
      <c r="I23" s="2"/>
      <c r="J23" s="2">
        <v>139</v>
      </c>
      <c r="K23" s="2"/>
      <c r="L23" s="2">
        <v>160553</v>
      </c>
      <c r="M23" s="2">
        <v>309600</v>
      </c>
      <c r="N23" s="2">
        <v>820000</v>
      </c>
      <c r="O23" s="2"/>
      <c r="P23" s="2"/>
      <c r="Q23" s="2"/>
      <c r="R23" s="2">
        <v>1290153</v>
      </c>
      <c r="S23" s="2"/>
    </row>
    <row r="24" spans="1:19" x14ac:dyDescent="0.25">
      <c r="A24" s="4" t="s">
        <v>45</v>
      </c>
      <c r="B24" s="2" t="s">
        <v>46</v>
      </c>
      <c r="C24" s="2" t="s">
        <v>55</v>
      </c>
      <c r="D24" s="2" t="s">
        <v>56</v>
      </c>
      <c r="E24" s="17">
        <v>42580</v>
      </c>
      <c r="F24" s="2">
        <v>1196</v>
      </c>
      <c r="G24" s="2">
        <v>1271</v>
      </c>
      <c r="H24" s="2">
        <v>5292</v>
      </c>
      <c r="I24" s="2"/>
      <c r="J24" s="2">
        <v>1196</v>
      </c>
      <c r="K24" s="2"/>
      <c r="L24" s="2">
        <v>1527525</v>
      </c>
      <c r="M24" s="2">
        <v>1856000</v>
      </c>
      <c r="N24" s="2"/>
      <c r="O24" s="2"/>
      <c r="P24" s="2"/>
      <c r="Q24" s="2"/>
      <c r="R24" s="2">
        <v>3383525</v>
      </c>
      <c r="S24" s="2"/>
    </row>
    <row r="25" spans="1:19" x14ac:dyDescent="0.25">
      <c r="A25" s="4" t="s">
        <v>45</v>
      </c>
      <c r="B25" s="2" t="s">
        <v>46</v>
      </c>
      <c r="C25" s="2" t="s">
        <v>57</v>
      </c>
      <c r="D25" s="2" t="s">
        <v>58</v>
      </c>
      <c r="E25" s="17">
        <v>42580</v>
      </c>
      <c r="F25" s="2">
        <v>4892</v>
      </c>
      <c r="G25" s="2">
        <v>4892</v>
      </c>
      <c r="H25" s="2">
        <v>23405</v>
      </c>
      <c r="I25" s="2"/>
      <c r="J25" s="2">
        <v>4892</v>
      </c>
      <c r="K25" s="2"/>
      <c r="L25" s="2">
        <v>685445</v>
      </c>
      <c r="M25" s="2">
        <v>1219200</v>
      </c>
      <c r="N25" s="2"/>
      <c r="O25" s="2"/>
      <c r="P25" s="2"/>
      <c r="Q25" s="2"/>
      <c r="R25" s="2">
        <v>1904645</v>
      </c>
      <c r="S25" s="2"/>
    </row>
    <row r="26" spans="1:19" x14ac:dyDescent="0.25">
      <c r="A26" s="4" t="s">
        <v>45</v>
      </c>
      <c r="B26" s="2" t="s">
        <v>46</v>
      </c>
      <c r="C26" s="2" t="s">
        <v>59</v>
      </c>
      <c r="D26" s="2" t="s">
        <v>60</v>
      </c>
      <c r="E26" s="17">
        <v>42581</v>
      </c>
      <c r="F26" s="2">
        <v>4307</v>
      </c>
      <c r="G26" s="2">
        <v>4393</v>
      </c>
      <c r="H26" s="2">
        <v>15973</v>
      </c>
      <c r="I26" s="2"/>
      <c r="J26" s="2">
        <v>4307</v>
      </c>
      <c r="K26" s="2"/>
      <c r="L26" s="2">
        <v>4213231</v>
      </c>
      <c r="M26" s="2">
        <v>22707600</v>
      </c>
      <c r="N26" s="2"/>
      <c r="O26" s="2"/>
      <c r="P26" s="2"/>
      <c r="Q26" s="2"/>
      <c r="R26" s="2">
        <v>26920831</v>
      </c>
      <c r="S26" s="2"/>
    </row>
    <row r="27" spans="1:19" x14ac:dyDescent="0.25">
      <c r="A27" s="4" t="s">
        <v>45</v>
      </c>
      <c r="B27" s="2" t="s">
        <v>46</v>
      </c>
      <c r="C27" s="2" t="s">
        <v>61</v>
      </c>
      <c r="D27" s="2" t="s">
        <v>62</v>
      </c>
      <c r="E27" s="17">
        <v>42581</v>
      </c>
      <c r="F27" s="2">
        <v>104</v>
      </c>
      <c r="G27" s="2">
        <v>104</v>
      </c>
      <c r="H27" s="2">
        <v>384</v>
      </c>
      <c r="I27" s="2"/>
      <c r="J27" s="2">
        <v>104</v>
      </c>
      <c r="K27" s="2"/>
      <c r="L27" s="2">
        <v>378320</v>
      </c>
      <c r="M27" s="2">
        <v>697600</v>
      </c>
      <c r="N27" s="2"/>
      <c r="O27" s="2"/>
      <c r="P27" s="2"/>
      <c r="Q27" s="2"/>
      <c r="R27" s="2">
        <v>1075920</v>
      </c>
      <c r="S27" s="2"/>
    </row>
    <row r="28" spans="1:19" x14ac:dyDescent="0.25">
      <c r="A28" s="4" t="s">
        <v>45</v>
      </c>
      <c r="B28" s="2" t="s">
        <v>46</v>
      </c>
      <c r="C28" s="2" t="s">
        <v>63</v>
      </c>
      <c r="D28" s="2" t="s">
        <v>64</v>
      </c>
      <c r="E28" s="17">
        <v>42581</v>
      </c>
      <c r="F28" s="2">
        <v>1385</v>
      </c>
      <c r="G28" s="2">
        <v>1550</v>
      </c>
      <c r="H28" s="2">
        <v>6200</v>
      </c>
      <c r="I28" s="2"/>
      <c r="J28" s="2">
        <v>1385</v>
      </c>
      <c r="K28" s="2"/>
      <c r="L28" s="2">
        <v>1238588</v>
      </c>
      <c r="M28" s="2">
        <v>2419200</v>
      </c>
      <c r="N28" s="2"/>
      <c r="O28" s="2"/>
      <c r="P28" s="2"/>
      <c r="Q28" s="2"/>
      <c r="R28" s="2">
        <v>3657788</v>
      </c>
      <c r="S28" s="2">
        <v>2</v>
      </c>
    </row>
    <row r="29" spans="1:19" x14ac:dyDescent="0.25">
      <c r="A29" s="4" t="s">
        <v>45</v>
      </c>
      <c r="B29" s="2" t="s">
        <v>46</v>
      </c>
      <c r="C29" s="2" t="s">
        <v>65</v>
      </c>
      <c r="D29" s="2" t="s">
        <v>66</v>
      </c>
      <c r="E29" s="18">
        <v>42581</v>
      </c>
      <c r="F29" s="2">
        <v>521</v>
      </c>
      <c r="G29" s="2">
        <v>521</v>
      </c>
      <c r="H29" s="2">
        <v>2357</v>
      </c>
      <c r="I29" s="2"/>
      <c r="J29" s="2">
        <v>521</v>
      </c>
      <c r="K29" s="2"/>
      <c r="L29" s="2">
        <v>1982291</v>
      </c>
      <c r="M29" s="2">
        <v>3940400</v>
      </c>
      <c r="N29" s="2"/>
      <c r="O29" s="2"/>
      <c r="P29" s="2"/>
      <c r="Q29" s="2"/>
      <c r="R29" s="2">
        <v>5922691</v>
      </c>
      <c r="S29" s="2"/>
    </row>
    <row r="30" spans="1:19" x14ac:dyDescent="0.25">
      <c r="A30" s="4" t="s">
        <v>45</v>
      </c>
      <c r="B30" s="2" t="s">
        <v>46</v>
      </c>
      <c r="C30" s="2" t="s">
        <v>67</v>
      </c>
      <c r="D30" s="2" t="s">
        <v>68</v>
      </c>
      <c r="E30" s="18">
        <v>42581</v>
      </c>
      <c r="F30" s="2">
        <v>722</v>
      </c>
      <c r="G30" s="2">
        <v>722</v>
      </c>
      <c r="H30" s="2">
        <v>3488</v>
      </c>
      <c r="I30" s="2">
        <v>8</v>
      </c>
      <c r="J30" s="2">
        <v>714</v>
      </c>
      <c r="K30" s="2"/>
      <c r="L30" s="2">
        <v>1984989</v>
      </c>
      <c r="M30" s="2">
        <v>3404500</v>
      </c>
      <c r="N30" s="2">
        <v>400000</v>
      </c>
      <c r="O30" s="2"/>
      <c r="P30" s="2"/>
      <c r="Q30" s="2"/>
      <c r="R30" s="2">
        <v>5789489</v>
      </c>
      <c r="S30" s="2"/>
    </row>
    <row r="31" spans="1:19" x14ac:dyDescent="0.25">
      <c r="A31" s="4" t="s">
        <v>45</v>
      </c>
      <c r="B31" s="2" t="s">
        <v>46</v>
      </c>
      <c r="C31" s="2" t="s">
        <v>69</v>
      </c>
      <c r="D31" s="2" t="s">
        <v>70</v>
      </c>
      <c r="E31" s="18">
        <v>42581</v>
      </c>
      <c r="F31" s="2">
        <v>127</v>
      </c>
      <c r="G31" s="2">
        <v>127</v>
      </c>
      <c r="H31" s="2">
        <v>473</v>
      </c>
      <c r="I31" s="2"/>
      <c r="J31" s="2">
        <v>127</v>
      </c>
      <c r="K31" s="2"/>
      <c r="L31" s="2">
        <v>527816</v>
      </c>
      <c r="M31" s="2">
        <v>765500</v>
      </c>
      <c r="N31" s="2"/>
      <c r="O31" s="2"/>
      <c r="P31" s="2"/>
      <c r="Q31" s="2"/>
      <c r="R31" s="2">
        <v>1293316</v>
      </c>
      <c r="S31" s="2"/>
    </row>
    <row r="32" spans="1:19" x14ac:dyDescent="0.25">
      <c r="A32" s="4" t="s">
        <v>71</v>
      </c>
      <c r="B32" s="2" t="s">
        <v>72</v>
      </c>
      <c r="C32" s="2" t="s">
        <v>73</v>
      </c>
      <c r="D32" s="2" t="s">
        <v>72</v>
      </c>
      <c r="E32" s="18" t="s">
        <v>194</v>
      </c>
      <c r="F32" s="2">
        <v>2645</v>
      </c>
      <c r="G32" s="2">
        <v>2759</v>
      </c>
      <c r="H32" s="2">
        <v>10957</v>
      </c>
      <c r="I32" s="2">
        <v>5</v>
      </c>
      <c r="J32" s="2">
        <v>2640</v>
      </c>
      <c r="K32" s="2"/>
      <c r="L32" s="2"/>
      <c r="M32" s="2">
        <v>9861300</v>
      </c>
      <c r="N32" s="2">
        <v>250000</v>
      </c>
      <c r="O32" s="2">
        <v>931460</v>
      </c>
      <c r="P32" s="2"/>
      <c r="Q32" s="2"/>
      <c r="R32" s="2">
        <v>11042760</v>
      </c>
      <c r="S32" s="2"/>
    </row>
    <row r="33" spans="1:19" x14ac:dyDescent="0.25">
      <c r="A33" s="4" t="s">
        <v>71</v>
      </c>
      <c r="B33" s="2" t="s">
        <v>72</v>
      </c>
      <c r="C33" s="2" t="s">
        <v>74</v>
      </c>
      <c r="D33" s="2" t="s">
        <v>75</v>
      </c>
      <c r="E33" s="18" t="s">
        <v>195</v>
      </c>
      <c r="F33" s="2">
        <v>3156</v>
      </c>
      <c r="G33" s="2">
        <v>3254</v>
      </c>
      <c r="H33" s="2">
        <v>13439</v>
      </c>
      <c r="I33" s="2">
        <v>6</v>
      </c>
      <c r="J33" s="2">
        <v>3150</v>
      </c>
      <c r="K33" s="2"/>
      <c r="L33" s="2">
        <v>6468100</v>
      </c>
      <c r="M33" s="2">
        <v>13555600</v>
      </c>
      <c r="N33" s="2">
        <v>300000</v>
      </c>
      <c r="O33" s="2"/>
      <c r="P33" s="2"/>
      <c r="Q33" s="2"/>
      <c r="R33" s="2">
        <v>20323700</v>
      </c>
      <c r="S33" s="2">
        <v>1</v>
      </c>
    </row>
    <row r="34" spans="1:19" x14ac:dyDescent="0.25">
      <c r="A34" s="4" t="s">
        <v>71</v>
      </c>
      <c r="B34" s="2" t="s">
        <v>72</v>
      </c>
      <c r="C34" s="2" t="s">
        <v>76</v>
      </c>
      <c r="D34" s="2" t="s">
        <v>77</v>
      </c>
      <c r="E34" s="18" t="s">
        <v>196</v>
      </c>
      <c r="F34" s="2">
        <v>1552</v>
      </c>
      <c r="G34" s="2">
        <v>1552</v>
      </c>
      <c r="H34" s="2">
        <v>5905</v>
      </c>
      <c r="I34" s="2"/>
      <c r="J34" s="2">
        <v>1552</v>
      </c>
      <c r="K34" s="2"/>
      <c r="L34" s="2">
        <v>864900</v>
      </c>
      <c r="M34" s="2">
        <v>9314500</v>
      </c>
      <c r="N34" s="2"/>
      <c r="O34" s="2">
        <v>2008110</v>
      </c>
      <c r="P34" s="2"/>
      <c r="Q34" s="2"/>
      <c r="R34" s="2">
        <v>12187510</v>
      </c>
      <c r="S34" s="2">
        <v>22</v>
      </c>
    </row>
    <row r="35" spans="1:19" x14ac:dyDescent="0.25">
      <c r="A35" s="4" t="s">
        <v>71</v>
      </c>
      <c r="B35" s="2" t="s">
        <v>72</v>
      </c>
      <c r="C35" s="2" t="s">
        <v>78</v>
      </c>
      <c r="D35" s="2" t="s">
        <v>79</v>
      </c>
      <c r="E35" s="18" t="s">
        <v>197</v>
      </c>
      <c r="F35" s="2">
        <v>1486</v>
      </c>
      <c r="G35" s="2">
        <v>1666</v>
      </c>
      <c r="H35" s="2">
        <v>4895</v>
      </c>
      <c r="I35" s="2">
        <v>4</v>
      </c>
      <c r="J35" s="2">
        <v>1482</v>
      </c>
      <c r="K35" s="2"/>
      <c r="L35" s="2"/>
      <c r="M35" s="2">
        <v>3266100</v>
      </c>
      <c r="N35" s="2">
        <v>200000</v>
      </c>
      <c r="O35" s="2">
        <v>88264</v>
      </c>
      <c r="P35" s="2"/>
      <c r="Q35" s="2"/>
      <c r="R35" s="2">
        <v>3554364</v>
      </c>
      <c r="S35" s="2"/>
    </row>
    <row r="36" spans="1:19" x14ac:dyDescent="0.25">
      <c r="A36" s="4" t="s">
        <v>71</v>
      </c>
      <c r="B36" s="2" t="s">
        <v>72</v>
      </c>
      <c r="C36" s="2" t="s">
        <v>80</v>
      </c>
      <c r="D36" s="2" t="s">
        <v>81</v>
      </c>
      <c r="E36" s="18" t="s">
        <v>193</v>
      </c>
      <c r="F36" s="2">
        <v>2487</v>
      </c>
      <c r="G36" s="2">
        <v>2660</v>
      </c>
      <c r="H36" s="2">
        <v>11388</v>
      </c>
      <c r="I36" s="2"/>
      <c r="J36" s="2">
        <v>2487</v>
      </c>
      <c r="K36" s="2"/>
      <c r="L36" s="2">
        <v>5320620</v>
      </c>
      <c r="M36" s="2">
        <v>10004400</v>
      </c>
      <c r="N36" s="2"/>
      <c r="O36" s="2"/>
      <c r="P36" s="2"/>
      <c r="Q36" s="2"/>
      <c r="R36" s="2">
        <v>15325020</v>
      </c>
      <c r="S36" s="2"/>
    </row>
    <row r="37" spans="1:19" x14ac:dyDescent="0.25">
      <c r="A37" s="4" t="s">
        <v>71</v>
      </c>
      <c r="B37" s="2" t="s">
        <v>72</v>
      </c>
      <c r="C37" s="2" t="s">
        <v>82</v>
      </c>
      <c r="D37" s="2" t="s">
        <v>83</v>
      </c>
      <c r="E37" s="18" t="s">
        <v>193</v>
      </c>
      <c r="F37" s="2">
        <v>620</v>
      </c>
      <c r="G37" s="2">
        <v>622</v>
      </c>
      <c r="H37" s="2">
        <v>2341</v>
      </c>
      <c r="I37" s="2"/>
      <c r="J37" s="2">
        <v>620</v>
      </c>
      <c r="K37" s="2"/>
      <c r="L37" s="2">
        <v>535500</v>
      </c>
      <c r="M37" s="2">
        <v>1988100</v>
      </c>
      <c r="N37" s="2"/>
      <c r="O37" s="2"/>
      <c r="P37" s="2"/>
      <c r="Q37" s="2"/>
      <c r="R37" s="2">
        <v>2523600</v>
      </c>
      <c r="S37" s="2"/>
    </row>
    <row r="38" spans="1:19" x14ac:dyDescent="0.25">
      <c r="A38" s="4" t="s">
        <v>71</v>
      </c>
      <c r="B38" s="2" t="s">
        <v>72</v>
      </c>
      <c r="C38" s="2" t="s">
        <v>84</v>
      </c>
      <c r="D38" s="2" t="s">
        <v>85</v>
      </c>
      <c r="E38" s="18" t="s">
        <v>192</v>
      </c>
      <c r="F38" s="2">
        <v>2691</v>
      </c>
      <c r="G38" s="2">
        <v>2804</v>
      </c>
      <c r="H38" s="2">
        <v>10442</v>
      </c>
      <c r="I38" s="2"/>
      <c r="J38" s="2">
        <v>2691</v>
      </c>
      <c r="K38" s="2"/>
      <c r="L38" s="2">
        <v>229000</v>
      </c>
      <c r="M38" s="2">
        <v>6954000</v>
      </c>
      <c r="N38" s="2"/>
      <c r="O38" s="2">
        <v>2439000</v>
      </c>
      <c r="P38" s="2"/>
      <c r="Q38" s="2"/>
      <c r="R38" s="2">
        <v>9622000</v>
      </c>
      <c r="S38" s="2">
        <v>7</v>
      </c>
    </row>
    <row r="39" spans="1:19" x14ac:dyDescent="0.25">
      <c r="A39" s="4" t="s">
        <v>71</v>
      </c>
      <c r="B39" s="2" t="s">
        <v>72</v>
      </c>
      <c r="C39" s="2" t="s">
        <v>86</v>
      </c>
      <c r="D39" s="2" t="s">
        <v>87</v>
      </c>
      <c r="E39" s="18" t="s">
        <v>191</v>
      </c>
      <c r="F39" s="2">
        <v>5260</v>
      </c>
      <c r="G39" s="2">
        <v>5880</v>
      </c>
      <c r="H39" s="2">
        <v>26802</v>
      </c>
      <c r="I39" s="2"/>
      <c r="J39" s="2">
        <v>5260</v>
      </c>
      <c r="K39" s="2"/>
      <c r="L39" s="2">
        <v>1390900</v>
      </c>
      <c r="M39" s="2">
        <v>4290000</v>
      </c>
      <c r="N39" s="2"/>
      <c r="O39" s="2">
        <v>1626000</v>
      </c>
      <c r="P39" s="2"/>
      <c r="Q39" s="2">
        <v>20000</v>
      </c>
      <c r="R39" s="2">
        <v>7326900</v>
      </c>
      <c r="S39" s="2">
        <v>3</v>
      </c>
    </row>
    <row r="40" spans="1:19" x14ac:dyDescent="0.25">
      <c r="A40" s="4" t="s">
        <v>71</v>
      </c>
      <c r="B40" s="2" t="s">
        <v>72</v>
      </c>
      <c r="C40" s="2" t="s">
        <v>88</v>
      </c>
      <c r="D40" s="2" t="s">
        <v>89</v>
      </c>
      <c r="E40" s="18" t="s">
        <v>191</v>
      </c>
      <c r="F40" s="2">
        <v>12016</v>
      </c>
      <c r="G40" s="2">
        <v>12016</v>
      </c>
      <c r="H40" s="2">
        <v>48672</v>
      </c>
      <c r="I40" s="2">
        <v>46</v>
      </c>
      <c r="J40" s="2">
        <v>11970</v>
      </c>
      <c r="K40" s="2"/>
      <c r="L40" s="2">
        <v>580500</v>
      </c>
      <c r="M40" s="2">
        <v>30104700</v>
      </c>
      <c r="N40" s="2"/>
      <c r="O40" s="2">
        <v>821130</v>
      </c>
      <c r="P40" s="2"/>
      <c r="Q40" s="2"/>
      <c r="R40" s="2">
        <v>31506330</v>
      </c>
      <c r="S40" s="2"/>
    </row>
    <row r="41" spans="1:19" x14ac:dyDescent="0.25">
      <c r="A41" s="4" t="s">
        <v>71</v>
      </c>
      <c r="B41" s="2" t="s">
        <v>72</v>
      </c>
      <c r="C41" s="2" t="s">
        <v>90</v>
      </c>
      <c r="D41" s="2" t="s">
        <v>91</v>
      </c>
      <c r="E41" s="18" t="s">
        <v>185</v>
      </c>
      <c r="F41" s="2">
        <v>1725</v>
      </c>
      <c r="G41" s="2">
        <v>1763</v>
      </c>
      <c r="H41" s="2">
        <v>6779</v>
      </c>
      <c r="I41" s="2"/>
      <c r="J41" s="2">
        <v>1725</v>
      </c>
      <c r="K41" s="2"/>
      <c r="L41" s="2">
        <v>928800</v>
      </c>
      <c r="M41" s="2">
        <v>6101100</v>
      </c>
      <c r="N41" s="2"/>
      <c r="O41" s="2"/>
      <c r="P41" s="2"/>
      <c r="Q41" s="2"/>
      <c r="R41" s="2">
        <v>7029900</v>
      </c>
      <c r="S41" s="2"/>
    </row>
    <row r="42" spans="1:19" x14ac:dyDescent="0.25">
      <c r="A42" s="4" t="s">
        <v>71</v>
      </c>
      <c r="B42" s="2" t="s">
        <v>72</v>
      </c>
      <c r="C42" s="2" t="s">
        <v>92</v>
      </c>
      <c r="D42" s="2" t="s">
        <v>93</v>
      </c>
      <c r="E42" s="18" t="s">
        <v>186</v>
      </c>
      <c r="F42" s="2">
        <v>1400</v>
      </c>
      <c r="G42" s="2">
        <v>1621</v>
      </c>
      <c r="H42" s="2">
        <v>6046</v>
      </c>
      <c r="I42" s="2">
        <v>5</v>
      </c>
      <c r="J42" s="2">
        <v>1395</v>
      </c>
      <c r="K42" s="2"/>
      <c r="L42" s="2"/>
      <c r="M42" s="2">
        <v>5381100</v>
      </c>
      <c r="N42" s="2"/>
      <c r="O42" s="2"/>
      <c r="P42" s="2"/>
      <c r="Q42" s="2"/>
      <c r="R42" s="2">
        <v>5381100</v>
      </c>
      <c r="S42" s="2"/>
    </row>
    <row r="43" spans="1:19" x14ac:dyDescent="0.25">
      <c r="A43" s="4" t="s">
        <v>71</v>
      </c>
      <c r="B43" s="2" t="s">
        <v>72</v>
      </c>
      <c r="C43" s="2" t="s">
        <v>94</v>
      </c>
      <c r="D43" s="2" t="s">
        <v>95</v>
      </c>
      <c r="E43" s="18" t="s">
        <v>190</v>
      </c>
      <c r="F43" s="2">
        <v>9655</v>
      </c>
      <c r="G43" s="2">
        <v>10801</v>
      </c>
      <c r="H43" s="2">
        <v>49252</v>
      </c>
      <c r="I43" s="2">
        <v>1</v>
      </c>
      <c r="J43" s="2">
        <v>9654</v>
      </c>
      <c r="K43" s="2"/>
      <c r="L43" s="2"/>
      <c r="M43" s="2">
        <v>29085600</v>
      </c>
      <c r="N43" s="2"/>
      <c r="O43" s="2">
        <v>2162580</v>
      </c>
      <c r="P43" s="2"/>
      <c r="Q43" s="2"/>
      <c r="R43" s="2">
        <v>31248180</v>
      </c>
      <c r="S43" s="2"/>
    </row>
    <row r="44" spans="1:19" x14ac:dyDescent="0.25">
      <c r="A44" s="4" t="s">
        <v>71</v>
      </c>
      <c r="B44" s="2" t="s">
        <v>72</v>
      </c>
      <c r="C44" s="2" t="s">
        <v>96</v>
      </c>
      <c r="D44" s="2" t="s">
        <v>97</v>
      </c>
      <c r="E44" s="18" t="s">
        <v>187</v>
      </c>
      <c r="F44" s="2">
        <v>771</v>
      </c>
      <c r="G44" s="2">
        <v>786</v>
      </c>
      <c r="H44" s="2">
        <v>3204</v>
      </c>
      <c r="I44" s="2"/>
      <c r="J44" s="2">
        <v>771</v>
      </c>
      <c r="K44" s="2"/>
      <c r="L44" s="2"/>
      <c r="M44" s="2">
        <v>2883600</v>
      </c>
      <c r="N44" s="2"/>
      <c r="O44" s="2"/>
      <c r="P44" s="2"/>
      <c r="Q44" s="2"/>
      <c r="R44" s="2">
        <v>2883600</v>
      </c>
      <c r="S44" s="2"/>
    </row>
    <row r="45" spans="1:19" x14ac:dyDescent="0.25">
      <c r="A45" s="4" t="s">
        <v>71</v>
      </c>
      <c r="B45" s="2" t="s">
        <v>72</v>
      </c>
      <c r="C45" s="2" t="s">
        <v>98</v>
      </c>
      <c r="D45" s="2" t="s">
        <v>99</v>
      </c>
      <c r="E45" s="18" t="s">
        <v>188</v>
      </c>
      <c r="F45" s="2">
        <v>1074</v>
      </c>
      <c r="G45" s="2">
        <v>1088</v>
      </c>
      <c r="H45" s="2">
        <v>4243</v>
      </c>
      <c r="I45" s="2">
        <v>2</v>
      </c>
      <c r="J45" s="2">
        <v>1072</v>
      </c>
      <c r="K45" s="2"/>
      <c r="L45" s="2">
        <v>933300</v>
      </c>
      <c r="M45" s="2">
        <v>3818700</v>
      </c>
      <c r="N45" s="2">
        <v>100000</v>
      </c>
      <c r="O45" s="2"/>
      <c r="P45" s="2"/>
      <c r="Q45" s="2"/>
      <c r="R45" s="2">
        <v>4852000</v>
      </c>
      <c r="S45" s="2"/>
    </row>
    <row r="46" spans="1:19" x14ac:dyDescent="0.25">
      <c r="A46" s="4" t="s">
        <v>71</v>
      </c>
      <c r="B46" s="2" t="s">
        <v>72</v>
      </c>
      <c r="C46" s="2" t="s">
        <v>214</v>
      </c>
      <c r="D46" s="2" t="s">
        <v>215</v>
      </c>
      <c r="E46" s="17">
        <v>42596</v>
      </c>
      <c r="F46" s="2"/>
      <c r="G46" s="2"/>
      <c r="H46" s="2"/>
      <c r="I46" s="2"/>
      <c r="J46" s="2"/>
      <c r="K46" s="2">
        <v>1</v>
      </c>
      <c r="L46" s="2"/>
      <c r="M46" s="2"/>
      <c r="N46" s="2"/>
      <c r="O46" s="2"/>
      <c r="P46" s="2">
        <v>100000</v>
      </c>
      <c r="Q46" s="2"/>
      <c r="R46" s="2">
        <v>100000</v>
      </c>
      <c r="S46" s="2"/>
    </row>
    <row r="47" spans="1:19" x14ac:dyDescent="0.25">
      <c r="A47" s="4" t="s">
        <v>100</v>
      </c>
      <c r="B47" s="2" t="s">
        <v>101</v>
      </c>
      <c r="C47" s="2" t="s">
        <v>102</v>
      </c>
      <c r="D47" s="2" t="s">
        <v>103</v>
      </c>
      <c r="E47" s="17" t="s">
        <v>189</v>
      </c>
      <c r="F47" s="2">
        <v>2804</v>
      </c>
      <c r="G47" s="2">
        <v>2804</v>
      </c>
      <c r="H47" s="2">
        <v>10253</v>
      </c>
      <c r="I47" s="2">
        <v>8</v>
      </c>
      <c r="J47" s="2">
        <v>2803</v>
      </c>
      <c r="K47" s="2">
        <v>1</v>
      </c>
      <c r="L47" s="2">
        <v>2549700</v>
      </c>
      <c r="M47" s="2">
        <v>30867900</v>
      </c>
      <c r="N47" s="2">
        <v>200000</v>
      </c>
      <c r="O47" s="2"/>
      <c r="P47" s="2">
        <v>100000</v>
      </c>
      <c r="Q47" s="2"/>
      <c r="R47" s="2">
        <v>33717600</v>
      </c>
      <c r="S47" s="2"/>
    </row>
    <row r="48" spans="1:19" x14ac:dyDescent="0.25">
      <c r="A48" s="4" t="s">
        <v>100</v>
      </c>
      <c r="B48" s="2" t="s">
        <v>101</v>
      </c>
      <c r="C48" s="2" t="s">
        <v>104</v>
      </c>
      <c r="D48" s="2" t="s">
        <v>105</v>
      </c>
      <c r="E48" s="18">
        <v>42581</v>
      </c>
      <c r="F48" s="2">
        <v>2087</v>
      </c>
      <c r="G48" s="2">
        <v>2087</v>
      </c>
      <c r="H48" s="2">
        <v>7772</v>
      </c>
      <c r="I48" s="2">
        <v>12</v>
      </c>
      <c r="J48" s="2">
        <v>2075</v>
      </c>
      <c r="K48" s="2"/>
      <c r="L48" s="2">
        <v>1878300</v>
      </c>
      <c r="M48" s="2">
        <v>23316000</v>
      </c>
      <c r="N48" s="2"/>
      <c r="O48" s="2"/>
      <c r="P48" s="2"/>
      <c r="Q48" s="2"/>
      <c r="R48" s="2">
        <v>25194300</v>
      </c>
      <c r="S48" s="2"/>
    </row>
    <row r="49" spans="1:19" x14ac:dyDescent="0.25">
      <c r="A49" s="4" t="s">
        <v>100</v>
      </c>
      <c r="B49" s="2" t="s">
        <v>101</v>
      </c>
      <c r="C49" s="2" t="s">
        <v>106</v>
      </c>
      <c r="D49" s="2" t="s">
        <v>107</v>
      </c>
      <c r="E49" s="17">
        <v>42582</v>
      </c>
      <c r="F49" s="2">
        <v>1533</v>
      </c>
      <c r="G49" s="2">
        <v>1533</v>
      </c>
      <c r="H49" s="2">
        <v>6099</v>
      </c>
      <c r="I49" s="2"/>
      <c r="J49" s="2">
        <v>1533</v>
      </c>
      <c r="K49" s="2"/>
      <c r="L49" s="2">
        <v>929700</v>
      </c>
      <c r="M49" s="2">
        <v>12513000</v>
      </c>
      <c r="N49" s="2"/>
      <c r="O49" s="2"/>
      <c r="P49" s="2"/>
      <c r="Q49" s="2"/>
      <c r="R49" s="2">
        <v>13442700</v>
      </c>
      <c r="S49" s="2"/>
    </row>
    <row r="50" spans="1:19" x14ac:dyDescent="0.25">
      <c r="A50" s="4" t="s">
        <v>100</v>
      </c>
      <c r="B50" s="2" t="s">
        <v>101</v>
      </c>
      <c r="C50" s="2" t="s">
        <v>108</v>
      </c>
      <c r="D50" s="2" t="s">
        <v>109</v>
      </c>
      <c r="E50" s="18">
        <v>42584</v>
      </c>
      <c r="F50" s="2">
        <v>5715</v>
      </c>
      <c r="G50" s="2">
        <v>5715</v>
      </c>
      <c r="H50" s="2">
        <v>20355</v>
      </c>
      <c r="I50" s="2">
        <v>186</v>
      </c>
      <c r="J50" s="2">
        <v>5529</v>
      </c>
      <c r="K50" s="2"/>
      <c r="L50" s="2">
        <v>6577500</v>
      </c>
      <c r="M50" s="2">
        <v>56493000</v>
      </c>
      <c r="N50" s="2"/>
      <c r="O50" s="2"/>
      <c r="P50" s="2"/>
      <c r="Q50" s="2">
        <v>500000</v>
      </c>
      <c r="R50" s="2">
        <v>63570500</v>
      </c>
      <c r="S50" s="2"/>
    </row>
    <row r="51" spans="1:19" x14ac:dyDescent="0.25">
      <c r="A51" s="4" t="s">
        <v>100</v>
      </c>
      <c r="B51" s="2" t="s">
        <v>101</v>
      </c>
      <c r="C51" s="2" t="s">
        <v>110</v>
      </c>
      <c r="D51" s="2" t="s">
        <v>111</v>
      </c>
      <c r="E51" s="17">
        <v>42586</v>
      </c>
      <c r="F51" s="2">
        <v>534</v>
      </c>
      <c r="G51" s="2">
        <v>534</v>
      </c>
      <c r="H51" s="2">
        <v>2126</v>
      </c>
      <c r="I51" s="2"/>
      <c r="J51" s="2">
        <v>534</v>
      </c>
      <c r="K51" s="2"/>
      <c r="L51" s="2">
        <v>171900</v>
      </c>
      <c r="M51" s="2">
        <v>1046700</v>
      </c>
      <c r="N51" s="2"/>
      <c r="O51" s="2"/>
      <c r="P51" s="2"/>
      <c r="Q51" s="2"/>
      <c r="R51" s="2">
        <v>1218600</v>
      </c>
      <c r="S51" s="2"/>
    </row>
    <row r="52" spans="1:19" x14ac:dyDescent="0.25">
      <c r="A52" s="4" t="s">
        <v>112</v>
      </c>
      <c r="B52" s="2" t="s">
        <v>113</v>
      </c>
      <c r="C52" s="2" t="s">
        <v>114</v>
      </c>
      <c r="D52" s="2" t="s">
        <v>115</v>
      </c>
      <c r="E52" s="17" t="s">
        <v>199</v>
      </c>
      <c r="F52" s="2">
        <v>151</v>
      </c>
      <c r="G52" s="2">
        <v>151</v>
      </c>
      <c r="H52" s="2">
        <v>640</v>
      </c>
      <c r="I52" s="2"/>
      <c r="J52" s="2">
        <v>151</v>
      </c>
      <c r="K52" s="2"/>
      <c r="L52" s="2">
        <v>26100</v>
      </c>
      <c r="M52" s="2">
        <v>1920000</v>
      </c>
      <c r="N52" s="2"/>
      <c r="O52" s="2"/>
      <c r="P52" s="2"/>
      <c r="Q52" s="2"/>
      <c r="R52" s="2">
        <v>1946100</v>
      </c>
      <c r="S52" s="2"/>
    </row>
    <row r="53" spans="1:19" x14ac:dyDescent="0.25">
      <c r="A53" s="4" t="s">
        <v>100</v>
      </c>
      <c r="B53" s="2" t="s">
        <v>101</v>
      </c>
      <c r="C53" s="2" t="s">
        <v>116</v>
      </c>
      <c r="D53" s="2" t="s">
        <v>117</v>
      </c>
      <c r="E53" s="17">
        <v>42588</v>
      </c>
      <c r="F53" s="2">
        <v>272</v>
      </c>
      <c r="G53" s="2">
        <v>272</v>
      </c>
      <c r="H53" s="2">
        <v>900</v>
      </c>
      <c r="I53" s="2"/>
      <c r="J53" s="2">
        <v>272</v>
      </c>
      <c r="K53" s="2"/>
      <c r="L53" s="2">
        <v>244800</v>
      </c>
      <c r="M53" s="2">
        <v>2940000</v>
      </c>
      <c r="N53" s="2"/>
      <c r="O53" s="2"/>
      <c r="P53" s="2"/>
      <c r="Q53" s="2"/>
      <c r="R53" s="2">
        <v>3184800</v>
      </c>
      <c r="S53" s="2"/>
    </row>
    <row r="54" spans="1:19" x14ac:dyDescent="0.25">
      <c r="A54" s="4" t="s">
        <v>100</v>
      </c>
      <c r="B54" s="2" t="s">
        <v>101</v>
      </c>
      <c r="C54" s="2" t="s">
        <v>118</v>
      </c>
      <c r="D54" s="2" t="s">
        <v>119</v>
      </c>
      <c r="E54" s="17">
        <v>42588</v>
      </c>
      <c r="F54" s="2">
        <v>1552</v>
      </c>
      <c r="G54" s="2">
        <v>1552</v>
      </c>
      <c r="H54" s="2">
        <v>5114</v>
      </c>
      <c r="I54" s="2"/>
      <c r="J54" s="2">
        <v>1552</v>
      </c>
      <c r="K54" s="2"/>
      <c r="L54" s="2"/>
      <c r="M54" s="2">
        <v>5469000</v>
      </c>
      <c r="N54" s="2"/>
      <c r="O54" s="2"/>
      <c r="P54" s="2"/>
      <c r="Q54" s="2"/>
      <c r="R54" s="2">
        <v>5469000</v>
      </c>
      <c r="S54" s="2"/>
    </row>
    <row r="55" spans="1:19" x14ac:dyDescent="0.25">
      <c r="A55" s="4" t="s">
        <v>100</v>
      </c>
      <c r="B55" s="2" t="s">
        <v>101</v>
      </c>
      <c r="C55" s="2" t="s">
        <v>120</v>
      </c>
      <c r="D55" s="2" t="s">
        <v>121</v>
      </c>
      <c r="E55" s="17">
        <v>42586</v>
      </c>
      <c r="F55" s="2">
        <v>23</v>
      </c>
      <c r="G55" s="2">
        <v>23</v>
      </c>
      <c r="H55" s="2">
        <v>98</v>
      </c>
      <c r="I55" s="2"/>
      <c r="J55" s="2">
        <v>23</v>
      </c>
      <c r="K55" s="2"/>
      <c r="L55" s="2">
        <v>27600</v>
      </c>
      <c r="M55" s="2">
        <v>147000</v>
      </c>
      <c r="N55" s="2"/>
      <c r="O55" s="2"/>
      <c r="P55" s="2"/>
      <c r="Q55" s="2"/>
      <c r="R55" s="2">
        <v>174600</v>
      </c>
      <c r="S55" s="2"/>
    </row>
    <row r="56" spans="1:19" x14ac:dyDescent="0.25">
      <c r="A56" s="4" t="s">
        <v>100</v>
      </c>
      <c r="B56" s="2" t="s">
        <v>101</v>
      </c>
      <c r="C56" s="2" t="s">
        <v>122</v>
      </c>
      <c r="D56" s="2" t="s">
        <v>123</v>
      </c>
      <c r="E56" s="17">
        <v>42593</v>
      </c>
      <c r="F56" s="2"/>
      <c r="G56" s="2">
        <v>18</v>
      </c>
      <c r="H56" s="2"/>
      <c r="I56" s="2">
        <v>18</v>
      </c>
      <c r="J56" s="2"/>
      <c r="K56" s="2">
        <v>2</v>
      </c>
      <c r="L56" s="2"/>
      <c r="M56" s="2"/>
      <c r="N56" s="2"/>
      <c r="O56" s="2"/>
      <c r="P56" s="2">
        <v>200000</v>
      </c>
      <c r="Q56" s="2"/>
      <c r="R56" s="2">
        <v>200000</v>
      </c>
      <c r="S56" s="2"/>
    </row>
    <row r="57" spans="1:19" x14ac:dyDescent="0.25">
      <c r="A57" s="6" t="s">
        <v>124</v>
      </c>
      <c r="B57" s="7" t="s">
        <v>125</v>
      </c>
      <c r="C57" s="7" t="s">
        <v>126</v>
      </c>
      <c r="D57" s="7" t="s">
        <v>127</v>
      </c>
      <c r="E57" s="19">
        <v>42586</v>
      </c>
      <c r="F57" s="2">
        <v>40</v>
      </c>
      <c r="G57" s="2">
        <v>40</v>
      </c>
      <c r="H57" s="2">
        <v>185</v>
      </c>
      <c r="I57" s="2"/>
      <c r="J57" s="2">
        <v>40</v>
      </c>
      <c r="K57" s="2"/>
      <c r="L57" s="2">
        <v>36000</v>
      </c>
      <c r="M57" s="2">
        <v>166500</v>
      </c>
      <c r="N57" s="2"/>
      <c r="O57" s="2"/>
      <c r="P57" s="2"/>
      <c r="Q57" s="2"/>
      <c r="R57" s="2">
        <v>202500</v>
      </c>
      <c r="S57" s="2"/>
    </row>
    <row r="58" spans="1:19" x14ac:dyDescent="0.25">
      <c r="A58" s="4" t="s">
        <v>128</v>
      </c>
      <c r="B58" s="2" t="s">
        <v>129</v>
      </c>
      <c r="C58" s="2" t="s">
        <v>130</v>
      </c>
      <c r="D58" s="2" t="s">
        <v>131</v>
      </c>
      <c r="E58" s="17">
        <v>42586</v>
      </c>
      <c r="F58" s="2">
        <v>344</v>
      </c>
      <c r="G58" s="2">
        <v>344</v>
      </c>
      <c r="H58" s="2">
        <v>1054</v>
      </c>
      <c r="I58" s="2"/>
      <c r="J58" s="2">
        <v>344</v>
      </c>
      <c r="K58" s="2"/>
      <c r="L58" s="2">
        <v>1394000</v>
      </c>
      <c r="M58" s="2">
        <v>4424700</v>
      </c>
      <c r="N58" s="2"/>
      <c r="O58" s="2">
        <v>2796720</v>
      </c>
      <c r="P58" s="2"/>
      <c r="Q58" s="2">
        <v>2043000</v>
      </c>
      <c r="R58" s="2">
        <v>10658420</v>
      </c>
      <c r="S58" s="2">
        <v>1</v>
      </c>
    </row>
    <row r="59" spans="1:19" x14ac:dyDescent="0.25">
      <c r="A59" s="4" t="s">
        <v>128</v>
      </c>
      <c r="B59" s="2" t="s">
        <v>129</v>
      </c>
      <c r="C59" s="2" t="s">
        <v>130</v>
      </c>
      <c r="D59" s="2" t="s">
        <v>131</v>
      </c>
      <c r="E59" s="17">
        <v>42586</v>
      </c>
      <c r="F59" s="2">
        <v>776</v>
      </c>
      <c r="G59" s="2">
        <v>776</v>
      </c>
      <c r="H59" s="2">
        <v>2481</v>
      </c>
      <c r="I59" s="2"/>
      <c r="J59" s="2">
        <v>776</v>
      </c>
      <c r="K59" s="2"/>
      <c r="L59" s="2">
        <v>5008000</v>
      </c>
      <c r="M59" s="2">
        <v>10420200</v>
      </c>
      <c r="N59" s="2"/>
      <c r="O59" s="2">
        <v>6308880</v>
      </c>
      <c r="P59" s="2"/>
      <c r="Q59" s="2"/>
      <c r="R59" s="2">
        <v>21737080</v>
      </c>
      <c r="S59" s="2"/>
    </row>
    <row r="60" spans="1:19" x14ac:dyDescent="0.25">
      <c r="A60" s="4" t="s">
        <v>128</v>
      </c>
      <c r="B60" s="2" t="s">
        <v>129</v>
      </c>
      <c r="C60" s="2" t="s">
        <v>130</v>
      </c>
      <c r="D60" s="2" t="s">
        <v>131</v>
      </c>
      <c r="E60" s="18">
        <v>42587</v>
      </c>
      <c r="F60" s="2">
        <v>397</v>
      </c>
      <c r="G60" s="2">
        <v>397</v>
      </c>
      <c r="H60" s="2">
        <v>1302</v>
      </c>
      <c r="I60" s="2"/>
      <c r="J60" s="2">
        <v>397</v>
      </c>
      <c r="K60" s="2">
        <v>1</v>
      </c>
      <c r="L60" s="2">
        <v>3300000</v>
      </c>
      <c r="M60" s="2">
        <v>2734200</v>
      </c>
      <c r="N60" s="2"/>
      <c r="O60" s="2">
        <v>3227610</v>
      </c>
      <c r="P60" s="2">
        <v>100000</v>
      </c>
      <c r="Q60" s="2"/>
      <c r="R60" s="2">
        <v>9361810</v>
      </c>
      <c r="S60" s="2"/>
    </row>
    <row r="61" spans="1:19" x14ac:dyDescent="0.25">
      <c r="A61" s="4" t="s">
        <v>128</v>
      </c>
      <c r="B61" s="2" t="s">
        <v>129</v>
      </c>
      <c r="C61" s="2" t="s">
        <v>132</v>
      </c>
      <c r="D61" s="2" t="s">
        <v>133</v>
      </c>
      <c r="E61" s="17">
        <v>42586</v>
      </c>
      <c r="F61" s="2">
        <v>244</v>
      </c>
      <c r="G61" s="2">
        <v>244</v>
      </c>
      <c r="H61" s="2">
        <v>883</v>
      </c>
      <c r="I61" s="2"/>
      <c r="J61" s="2">
        <v>244</v>
      </c>
      <c r="K61" s="2"/>
      <c r="L61" s="2">
        <v>585000</v>
      </c>
      <c r="M61" s="2">
        <v>1854300</v>
      </c>
      <c r="N61" s="2"/>
      <c r="O61" s="2">
        <v>1983720</v>
      </c>
      <c r="P61" s="2"/>
      <c r="Q61" s="2">
        <v>1021500</v>
      </c>
      <c r="R61" s="2">
        <v>5444520</v>
      </c>
      <c r="S61" s="2">
        <v>4</v>
      </c>
    </row>
    <row r="62" spans="1:19" x14ac:dyDescent="0.25">
      <c r="A62" s="4" t="s">
        <v>128</v>
      </c>
      <c r="B62" s="2" t="s">
        <v>129</v>
      </c>
      <c r="C62" s="2" t="s">
        <v>134</v>
      </c>
      <c r="D62" s="2" t="s">
        <v>135</v>
      </c>
      <c r="E62" s="17">
        <v>42587</v>
      </c>
      <c r="F62" s="2">
        <v>196</v>
      </c>
      <c r="G62" s="2">
        <v>196</v>
      </c>
      <c r="H62" s="2">
        <v>501</v>
      </c>
      <c r="I62" s="2"/>
      <c r="J62" s="2">
        <v>196</v>
      </c>
      <c r="K62" s="2"/>
      <c r="L62" s="2">
        <v>183000</v>
      </c>
      <c r="M62" s="2">
        <v>2104200</v>
      </c>
      <c r="N62" s="2"/>
      <c r="O62" s="2">
        <v>1593480</v>
      </c>
      <c r="P62" s="2"/>
      <c r="Q62" s="2">
        <v>343000</v>
      </c>
      <c r="R62" s="2">
        <v>4223680</v>
      </c>
      <c r="S62" s="2"/>
    </row>
    <row r="63" spans="1:19" x14ac:dyDescent="0.25">
      <c r="A63" s="4" t="s">
        <v>136</v>
      </c>
      <c r="B63" s="2" t="s">
        <v>137</v>
      </c>
      <c r="C63" s="2" t="s">
        <v>138</v>
      </c>
      <c r="D63" s="2" t="s">
        <v>139</v>
      </c>
      <c r="E63" s="17">
        <v>42582</v>
      </c>
      <c r="F63" s="2">
        <v>4425</v>
      </c>
      <c r="G63" s="2">
        <v>4425</v>
      </c>
      <c r="H63" s="2">
        <v>16398</v>
      </c>
      <c r="I63" s="2"/>
      <c r="J63" s="2">
        <v>4425</v>
      </c>
      <c r="K63" s="2"/>
      <c r="L63" s="2">
        <v>1774400</v>
      </c>
      <c r="M63" s="2">
        <v>16195500</v>
      </c>
      <c r="N63" s="2">
        <v>2300000</v>
      </c>
      <c r="O63" s="2"/>
      <c r="P63" s="2"/>
      <c r="Q63" s="2"/>
      <c r="R63" s="2">
        <v>20269900</v>
      </c>
      <c r="S63" s="2">
        <v>51</v>
      </c>
    </row>
    <row r="64" spans="1:19" x14ac:dyDescent="0.25">
      <c r="A64" s="4" t="s">
        <v>136</v>
      </c>
      <c r="B64" s="2" t="s">
        <v>137</v>
      </c>
      <c r="C64" s="2" t="s">
        <v>140</v>
      </c>
      <c r="D64" s="2" t="s">
        <v>141</v>
      </c>
      <c r="E64" s="17">
        <v>42583</v>
      </c>
      <c r="F64" s="2">
        <v>2541</v>
      </c>
      <c r="G64" s="2">
        <v>2541</v>
      </c>
      <c r="H64" s="2">
        <v>9754</v>
      </c>
      <c r="I64" s="2"/>
      <c r="J64" s="2">
        <v>2541</v>
      </c>
      <c r="K64" s="2"/>
      <c r="L64" s="2">
        <v>4112800</v>
      </c>
      <c r="M64" s="2">
        <v>10689324</v>
      </c>
      <c r="N64" s="2"/>
      <c r="O64" s="2"/>
      <c r="P64" s="2"/>
      <c r="Q64" s="2"/>
      <c r="R64" s="2">
        <v>14802124</v>
      </c>
      <c r="S64" s="2">
        <v>23</v>
      </c>
    </row>
    <row r="65" spans="1:19" x14ac:dyDescent="0.25">
      <c r="A65" s="4" t="s">
        <v>136</v>
      </c>
      <c r="B65" s="2" t="s">
        <v>137</v>
      </c>
      <c r="C65" s="2" t="s">
        <v>142</v>
      </c>
      <c r="D65" s="2" t="s">
        <v>143</v>
      </c>
      <c r="E65" s="17">
        <v>42583</v>
      </c>
      <c r="F65" s="2">
        <v>1323</v>
      </c>
      <c r="G65" s="2">
        <v>1323</v>
      </c>
      <c r="H65" s="2">
        <v>4181</v>
      </c>
      <c r="I65" s="2"/>
      <c r="J65" s="2">
        <v>1323</v>
      </c>
      <c r="K65" s="2"/>
      <c r="L65" s="2">
        <v>956000</v>
      </c>
      <c r="M65" s="2">
        <v>4890900</v>
      </c>
      <c r="N65" s="2"/>
      <c r="O65" s="2"/>
      <c r="P65" s="2"/>
      <c r="Q65" s="2"/>
      <c r="R65" s="2">
        <v>5846900</v>
      </c>
      <c r="S65" s="2"/>
    </row>
    <row r="66" spans="1:19" x14ac:dyDescent="0.25">
      <c r="A66" s="4" t="s">
        <v>136</v>
      </c>
      <c r="B66" s="2" t="s">
        <v>137</v>
      </c>
      <c r="C66" s="2" t="s">
        <v>144</v>
      </c>
      <c r="D66" s="2" t="s">
        <v>145</v>
      </c>
      <c r="E66" s="17">
        <v>42583</v>
      </c>
      <c r="F66" s="2">
        <v>1068</v>
      </c>
      <c r="G66" s="2">
        <v>1068</v>
      </c>
      <c r="H66" s="2">
        <v>3936</v>
      </c>
      <c r="I66" s="2"/>
      <c r="J66" s="2">
        <v>1068</v>
      </c>
      <c r="K66" s="2"/>
      <c r="L66" s="2">
        <v>1415350</v>
      </c>
      <c r="M66" s="2">
        <v>7293600</v>
      </c>
      <c r="N66" s="2"/>
      <c r="O66" s="2"/>
      <c r="P66" s="2"/>
      <c r="Q66" s="2">
        <v>35000</v>
      </c>
      <c r="R66" s="2">
        <v>8743950</v>
      </c>
      <c r="S66" s="2">
        <v>81</v>
      </c>
    </row>
    <row r="67" spans="1:19" x14ac:dyDescent="0.25">
      <c r="A67" s="4" t="s">
        <v>136</v>
      </c>
      <c r="B67" s="2" t="s">
        <v>137</v>
      </c>
      <c r="C67" s="2" t="s">
        <v>146</v>
      </c>
      <c r="D67" s="2" t="s">
        <v>147</v>
      </c>
      <c r="E67" s="17">
        <v>42585</v>
      </c>
      <c r="F67" s="2">
        <v>23</v>
      </c>
      <c r="G67" s="2">
        <v>23</v>
      </c>
      <c r="H67" s="2">
        <v>108</v>
      </c>
      <c r="I67" s="2"/>
      <c r="J67" s="2">
        <v>23</v>
      </c>
      <c r="K67" s="2"/>
      <c r="L67" s="2">
        <v>18400</v>
      </c>
      <c r="M67" s="2">
        <v>97200</v>
      </c>
      <c r="N67" s="2"/>
      <c r="O67" s="2"/>
      <c r="P67" s="2"/>
      <c r="Q67" s="2"/>
      <c r="R67" s="2">
        <v>115600</v>
      </c>
      <c r="S67" s="2"/>
    </row>
    <row r="68" spans="1:19" x14ac:dyDescent="0.25">
      <c r="A68" s="4" t="s">
        <v>136</v>
      </c>
      <c r="B68" s="2" t="s">
        <v>137</v>
      </c>
      <c r="C68" s="2" t="s">
        <v>148</v>
      </c>
      <c r="D68" s="2" t="s">
        <v>149</v>
      </c>
      <c r="E68" s="17" t="s">
        <v>200</v>
      </c>
      <c r="F68" s="2">
        <v>889</v>
      </c>
      <c r="G68" s="2">
        <v>889</v>
      </c>
      <c r="H68" s="2">
        <v>3820</v>
      </c>
      <c r="I68" s="2"/>
      <c r="J68" s="2">
        <v>889</v>
      </c>
      <c r="K68" s="2"/>
      <c r="L68" s="2">
        <v>800100</v>
      </c>
      <c r="M68" s="2">
        <v>6954427</v>
      </c>
      <c r="N68" s="2"/>
      <c r="O68" s="2"/>
      <c r="P68" s="2"/>
      <c r="Q68" s="2">
        <v>90000</v>
      </c>
      <c r="R68" s="2">
        <v>7844527</v>
      </c>
      <c r="S68" s="2"/>
    </row>
    <row r="69" spans="1:19" x14ac:dyDescent="0.25">
      <c r="A69" s="6" t="s">
        <v>136</v>
      </c>
      <c r="B69" s="7" t="s">
        <v>137</v>
      </c>
      <c r="C69" s="7" t="s">
        <v>150</v>
      </c>
      <c r="D69" s="7" t="s">
        <v>151</v>
      </c>
      <c r="E69" s="19">
        <v>42586</v>
      </c>
      <c r="F69" s="2">
        <v>633</v>
      </c>
      <c r="G69" s="2">
        <v>633</v>
      </c>
      <c r="H69" s="2">
        <v>2402</v>
      </c>
      <c r="I69" s="2"/>
      <c r="J69" s="2">
        <v>633</v>
      </c>
      <c r="K69" s="2"/>
      <c r="L69" s="2">
        <v>393600</v>
      </c>
      <c r="M69" s="2">
        <v>4380600</v>
      </c>
      <c r="N69" s="2">
        <v>700000</v>
      </c>
      <c r="O69" s="2"/>
      <c r="P69" s="2"/>
      <c r="Q69" s="2"/>
      <c r="R69" s="2">
        <v>5474200</v>
      </c>
      <c r="S69" s="2">
        <v>24</v>
      </c>
    </row>
    <row r="70" spans="1:19" x14ac:dyDescent="0.25">
      <c r="A70" s="6" t="s">
        <v>136</v>
      </c>
      <c r="B70" s="7" t="s">
        <v>137</v>
      </c>
      <c r="C70" s="7" t="s">
        <v>152</v>
      </c>
      <c r="D70" s="7" t="s">
        <v>153</v>
      </c>
      <c r="E70" s="19">
        <v>42587</v>
      </c>
      <c r="F70" s="2">
        <v>654</v>
      </c>
      <c r="G70" s="2">
        <v>654</v>
      </c>
      <c r="H70" s="2">
        <v>2642</v>
      </c>
      <c r="I70" s="2"/>
      <c r="J70" s="2">
        <v>654</v>
      </c>
      <c r="K70" s="2"/>
      <c r="L70" s="2">
        <v>1531340</v>
      </c>
      <c r="M70" s="2">
        <v>4569964</v>
      </c>
      <c r="N70" s="2"/>
      <c r="O70" s="2"/>
      <c r="P70" s="2"/>
      <c r="Q70" s="2"/>
      <c r="R70" s="2">
        <v>6101304</v>
      </c>
      <c r="S70" s="2"/>
    </row>
    <row r="71" spans="1:19" x14ac:dyDescent="0.25">
      <c r="A71" s="4" t="s">
        <v>136</v>
      </c>
      <c r="B71" s="2" t="s">
        <v>137</v>
      </c>
      <c r="C71" s="2" t="s">
        <v>154</v>
      </c>
      <c r="D71" s="2" t="s">
        <v>155</v>
      </c>
      <c r="E71" s="17">
        <v>42587</v>
      </c>
      <c r="F71" s="2">
        <v>1856</v>
      </c>
      <c r="G71" s="2">
        <v>1856</v>
      </c>
      <c r="H71" s="2">
        <v>6624</v>
      </c>
      <c r="I71" s="2"/>
      <c r="J71" s="2">
        <v>1856</v>
      </c>
      <c r="K71" s="2"/>
      <c r="L71" s="2">
        <v>1574100</v>
      </c>
      <c r="M71" s="2">
        <v>11862900</v>
      </c>
      <c r="N71" s="2"/>
      <c r="O71" s="2"/>
      <c r="P71" s="2"/>
      <c r="Q71" s="2">
        <v>1070000</v>
      </c>
      <c r="R71" s="2">
        <v>14507000</v>
      </c>
      <c r="S71" s="2">
        <v>28</v>
      </c>
    </row>
    <row r="72" spans="1:19" x14ac:dyDescent="0.25">
      <c r="A72" s="4" t="s">
        <v>136</v>
      </c>
      <c r="B72" s="2" t="s">
        <v>137</v>
      </c>
      <c r="C72" s="2" t="s">
        <v>156</v>
      </c>
      <c r="D72" s="2" t="s">
        <v>157</v>
      </c>
      <c r="E72" s="17">
        <v>42588</v>
      </c>
      <c r="F72" s="2">
        <v>724</v>
      </c>
      <c r="G72" s="2">
        <v>724</v>
      </c>
      <c r="H72" s="2">
        <v>3097</v>
      </c>
      <c r="I72" s="2"/>
      <c r="J72" s="2">
        <v>724</v>
      </c>
      <c r="K72" s="2"/>
      <c r="L72" s="2">
        <v>897100</v>
      </c>
      <c r="M72" s="2">
        <v>5521687</v>
      </c>
      <c r="N72" s="2"/>
      <c r="O72" s="2"/>
      <c r="P72" s="2"/>
      <c r="Q72" s="2">
        <v>80000</v>
      </c>
      <c r="R72" s="2">
        <v>6498787</v>
      </c>
      <c r="S72" s="2">
        <v>24</v>
      </c>
    </row>
    <row r="73" spans="1:19" x14ac:dyDescent="0.25">
      <c r="A73" s="4" t="s">
        <v>136</v>
      </c>
      <c r="B73" s="2" t="s">
        <v>137</v>
      </c>
      <c r="C73" s="2" t="s">
        <v>158</v>
      </c>
      <c r="D73" s="2" t="s">
        <v>159</v>
      </c>
      <c r="E73" s="17">
        <v>42588</v>
      </c>
      <c r="F73" s="2">
        <v>322</v>
      </c>
      <c r="G73" s="2">
        <v>322</v>
      </c>
      <c r="H73" s="2">
        <v>1288</v>
      </c>
      <c r="I73" s="2">
        <v>3</v>
      </c>
      <c r="J73" s="2">
        <v>319</v>
      </c>
      <c r="K73" s="2"/>
      <c r="L73" s="2">
        <v>1797990</v>
      </c>
      <c r="M73" s="2">
        <v>2217832</v>
      </c>
      <c r="N73" s="2">
        <v>150000</v>
      </c>
      <c r="O73" s="2">
        <v>66198</v>
      </c>
      <c r="P73" s="2"/>
      <c r="Q73" s="2"/>
      <c r="R73" s="2">
        <v>4232020</v>
      </c>
      <c r="S73" s="2">
        <v>3</v>
      </c>
    </row>
    <row r="74" spans="1:19" x14ac:dyDescent="0.25">
      <c r="A74" s="4" t="s">
        <v>136</v>
      </c>
      <c r="B74" s="2" t="s">
        <v>137</v>
      </c>
      <c r="C74" s="2" t="s">
        <v>160</v>
      </c>
      <c r="D74" s="2" t="s">
        <v>161</v>
      </c>
      <c r="E74" s="17">
        <v>42588</v>
      </c>
      <c r="F74" s="2">
        <v>5334</v>
      </c>
      <c r="G74" s="2">
        <v>5334</v>
      </c>
      <c r="H74" s="2">
        <v>8765</v>
      </c>
      <c r="I74" s="2">
        <v>38</v>
      </c>
      <c r="J74" s="2">
        <v>5296</v>
      </c>
      <c r="K74" s="2"/>
      <c r="L74" s="2">
        <v>19648980</v>
      </c>
      <c r="M74" s="2">
        <v>33287276</v>
      </c>
      <c r="N74" s="2">
        <v>1900000</v>
      </c>
      <c r="O74" s="2">
        <v>838508</v>
      </c>
      <c r="P74" s="2"/>
      <c r="Q74" s="2">
        <v>264400</v>
      </c>
      <c r="R74" s="2">
        <v>55939164</v>
      </c>
      <c r="S74" s="2">
        <v>75</v>
      </c>
    </row>
    <row r="75" spans="1:19" x14ac:dyDescent="0.25">
      <c r="A75" s="4" t="s">
        <v>136</v>
      </c>
      <c r="B75" s="2" t="s">
        <v>137</v>
      </c>
      <c r="C75" s="2" t="s">
        <v>162</v>
      </c>
      <c r="D75" s="2" t="s">
        <v>163</v>
      </c>
      <c r="E75" s="17">
        <v>42588</v>
      </c>
      <c r="F75" s="2">
        <v>3388</v>
      </c>
      <c r="G75" s="2">
        <v>3388</v>
      </c>
      <c r="H75" s="2">
        <v>12249</v>
      </c>
      <c r="I75" s="2"/>
      <c r="J75" s="2">
        <v>3388</v>
      </c>
      <c r="K75" s="2"/>
      <c r="L75" s="2">
        <v>8036150</v>
      </c>
      <c r="M75" s="2">
        <v>25388333</v>
      </c>
      <c r="N75" s="2">
        <v>700000</v>
      </c>
      <c r="O75" s="2"/>
      <c r="P75" s="2"/>
      <c r="Q75" s="2">
        <v>180000</v>
      </c>
      <c r="R75" s="2">
        <v>34304483</v>
      </c>
      <c r="S75" s="2">
        <v>57</v>
      </c>
    </row>
    <row r="76" spans="1:19" x14ac:dyDescent="0.25">
      <c r="A76" s="4" t="s">
        <v>136</v>
      </c>
      <c r="B76" s="2" t="s">
        <v>137</v>
      </c>
      <c r="C76" s="2" t="s">
        <v>164</v>
      </c>
      <c r="D76" s="2" t="s">
        <v>165</v>
      </c>
      <c r="E76" s="17">
        <v>42588</v>
      </c>
      <c r="F76" s="2">
        <v>1581</v>
      </c>
      <c r="G76" s="2">
        <v>1581</v>
      </c>
      <c r="H76" s="2">
        <v>6137</v>
      </c>
      <c r="I76" s="2"/>
      <c r="J76" s="2">
        <v>1581</v>
      </c>
      <c r="K76" s="2"/>
      <c r="L76" s="2">
        <v>2622900</v>
      </c>
      <c r="M76" s="2">
        <v>9856000</v>
      </c>
      <c r="N76" s="2">
        <v>200000</v>
      </c>
      <c r="O76" s="2"/>
      <c r="P76" s="2"/>
      <c r="Q76" s="2"/>
      <c r="R76" s="2">
        <v>12678900</v>
      </c>
      <c r="S76" s="2">
        <v>51</v>
      </c>
    </row>
    <row r="77" spans="1:19" x14ac:dyDescent="0.25">
      <c r="A77" s="4" t="s">
        <v>136</v>
      </c>
      <c r="B77" s="2" t="s">
        <v>137</v>
      </c>
      <c r="C77" s="2" t="s">
        <v>152</v>
      </c>
      <c r="D77" s="2" t="s">
        <v>153</v>
      </c>
      <c r="E77" s="17">
        <v>42588</v>
      </c>
      <c r="F77" s="2">
        <v>221</v>
      </c>
      <c r="G77" s="2">
        <v>221</v>
      </c>
      <c r="H77" s="2">
        <v>885</v>
      </c>
      <c r="I77" s="2"/>
      <c r="J77" s="2">
        <v>221</v>
      </c>
      <c r="K77" s="2"/>
      <c r="L77" s="2">
        <v>552500</v>
      </c>
      <c r="M77" s="2">
        <v>1581002</v>
      </c>
      <c r="N77" s="2"/>
      <c r="O77" s="2"/>
      <c r="P77" s="2"/>
      <c r="Q77" s="2"/>
      <c r="R77" s="2">
        <v>2133502</v>
      </c>
      <c r="S77" s="2">
        <v>55</v>
      </c>
    </row>
    <row r="78" spans="1:19" x14ac:dyDescent="0.25">
      <c r="A78" s="4" t="s">
        <v>136</v>
      </c>
      <c r="B78" s="2" t="s">
        <v>137</v>
      </c>
      <c r="C78" s="2" t="s">
        <v>210</v>
      </c>
      <c r="D78" s="2" t="s">
        <v>211</v>
      </c>
      <c r="E78" s="17">
        <v>42600</v>
      </c>
      <c r="F78" s="2">
        <v>338</v>
      </c>
      <c r="G78" s="2">
        <v>338</v>
      </c>
      <c r="H78" s="2">
        <v>1456</v>
      </c>
      <c r="I78" s="2"/>
      <c r="J78" s="2">
        <v>338</v>
      </c>
      <c r="K78" s="2"/>
      <c r="L78" s="2">
        <v>932880</v>
      </c>
      <c r="M78" s="2">
        <v>2650000</v>
      </c>
      <c r="N78" s="2"/>
      <c r="O78" s="2"/>
      <c r="P78" s="2"/>
      <c r="Q78" s="2"/>
      <c r="R78" s="2">
        <v>3582880</v>
      </c>
      <c r="S78" s="2"/>
    </row>
    <row r="79" spans="1:19" x14ac:dyDescent="0.25">
      <c r="A79" s="4" t="s">
        <v>175</v>
      </c>
      <c r="B79" s="2" t="s">
        <v>176</v>
      </c>
      <c r="C79" s="2" t="s">
        <v>173</v>
      </c>
      <c r="D79" s="2" t="s">
        <v>174</v>
      </c>
      <c r="E79" s="17">
        <v>42596</v>
      </c>
      <c r="F79" s="2">
        <v>220</v>
      </c>
      <c r="G79" s="2">
        <v>219</v>
      </c>
      <c r="H79" s="2">
        <v>1043</v>
      </c>
      <c r="I79" s="2"/>
      <c r="J79" s="2">
        <v>220</v>
      </c>
      <c r="K79" s="2"/>
      <c r="L79" s="2"/>
      <c r="M79" s="2">
        <v>938700</v>
      </c>
      <c r="N79" s="2"/>
      <c r="O79" s="2">
        <v>2477270</v>
      </c>
      <c r="P79" s="2"/>
      <c r="Q79" s="2"/>
      <c r="R79" s="2">
        <v>3415970</v>
      </c>
      <c r="S79" s="2">
        <v>1</v>
      </c>
    </row>
    <row r="80" spans="1:19" x14ac:dyDescent="0.25">
      <c r="A80" s="4" t="s">
        <v>175</v>
      </c>
      <c r="B80" s="2" t="s">
        <v>176</v>
      </c>
      <c r="C80" s="2" t="s">
        <v>212</v>
      </c>
      <c r="D80" s="2" t="s">
        <v>213</v>
      </c>
      <c r="E80" s="17">
        <v>42602</v>
      </c>
      <c r="F80" s="2">
        <v>236</v>
      </c>
      <c r="G80" s="2">
        <v>236</v>
      </c>
      <c r="H80" s="2">
        <v>1323</v>
      </c>
      <c r="I80" s="2"/>
      <c r="J80" s="2">
        <v>236</v>
      </c>
      <c r="K80" s="2"/>
      <c r="L80" s="2"/>
      <c r="M80" s="2"/>
      <c r="N80" s="2"/>
      <c r="O80" s="2"/>
      <c r="P80" s="2"/>
      <c r="Q80" s="2"/>
      <c r="R80" s="2"/>
      <c r="S80" s="2">
        <v>1</v>
      </c>
    </row>
    <row r="81" spans="1:19" x14ac:dyDescent="0.25">
      <c r="A81" s="4" t="s">
        <v>172</v>
      </c>
      <c r="B81" s="2" t="s">
        <v>169</v>
      </c>
      <c r="C81" s="2" t="s">
        <v>170</v>
      </c>
      <c r="D81" s="2" t="s">
        <v>171</v>
      </c>
      <c r="E81" s="17">
        <v>42596</v>
      </c>
      <c r="F81" s="2">
        <v>26</v>
      </c>
      <c r="G81" s="2">
        <v>26</v>
      </c>
      <c r="H81" s="2">
        <v>130</v>
      </c>
      <c r="I81" s="2">
        <v>26</v>
      </c>
      <c r="J81" s="2"/>
      <c r="K81" s="2"/>
      <c r="L81" s="2"/>
      <c r="M81" s="2">
        <v>117000</v>
      </c>
      <c r="N81" s="2">
        <v>1300000</v>
      </c>
      <c r="O81" s="2">
        <v>573716</v>
      </c>
      <c r="P81" s="2"/>
      <c r="Q81" s="2"/>
      <c r="R81" s="2">
        <v>1990716</v>
      </c>
      <c r="S81" s="2"/>
    </row>
    <row r="82" spans="1:19" x14ac:dyDescent="0.25">
      <c r="A82" s="4" t="s">
        <v>201</v>
      </c>
      <c r="B82" s="2" t="s">
        <v>202</v>
      </c>
      <c r="C82" s="2" t="s">
        <v>203</v>
      </c>
      <c r="D82" s="2" t="s">
        <v>204</v>
      </c>
      <c r="E82" s="17">
        <v>42598</v>
      </c>
      <c r="F82" s="2">
        <v>288</v>
      </c>
      <c r="G82" s="2">
        <v>288</v>
      </c>
      <c r="H82" s="2">
        <v>1348</v>
      </c>
      <c r="I82" s="2"/>
      <c r="J82" s="2">
        <v>288</v>
      </c>
      <c r="K82" s="2"/>
      <c r="L82" s="2">
        <v>1068000</v>
      </c>
      <c r="M82" s="2">
        <v>1213200</v>
      </c>
      <c r="N82" s="2"/>
      <c r="O82" s="2"/>
      <c r="P82" s="2"/>
      <c r="Q82" s="2"/>
      <c r="R82" s="2">
        <v>2281200</v>
      </c>
      <c r="S82" s="2"/>
    </row>
    <row r="83" spans="1:19" x14ac:dyDescent="0.25">
      <c r="A83" s="4" t="s">
        <v>201</v>
      </c>
      <c r="B83" s="2" t="s">
        <v>202</v>
      </c>
      <c r="C83" s="2" t="s">
        <v>207</v>
      </c>
      <c r="D83" s="2" t="s">
        <v>208</v>
      </c>
      <c r="E83" s="17">
        <v>42598</v>
      </c>
      <c r="F83" s="2">
        <v>72</v>
      </c>
      <c r="G83" s="2">
        <v>72</v>
      </c>
      <c r="H83" s="2">
        <v>339</v>
      </c>
      <c r="I83" s="2"/>
      <c r="J83" s="2">
        <v>72</v>
      </c>
      <c r="K83" s="2"/>
      <c r="L83" s="2">
        <v>262500</v>
      </c>
      <c r="M83" s="2">
        <v>250200</v>
      </c>
      <c r="N83" s="2"/>
      <c r="O83" s="2"/>
      <c r="P83" s="2"/>
      <c r="Q83" s="2"/>
      <c r="R83" s="2">
        <v>512700</v>
      </c>
      <c r="S83" s="2">
        <v>3</v>
      </c>
    </row>
  </sheetData>
  <mergeCells count="1">
    <mergeCell ref="A1:S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</vt:lpstr>
      <vt:lpstr>Township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 Tun</dc:creator>
  <cp:lastModifiedBy>Tun Tun</cp:lastModifiedBy>
  <cp:lastPrinted>2016-08-08T13:16:37Z</cp:lastPrinted>
  <dcterms:created xsi:type="dcterms:W3CDTF">2015-08-13T04:55:21Z</dcterms:created>
  <dcterms:modified xsi:type="dcterms:W3CDTF">2016-08-23T02:53:32Z</dcterms:modified>
</cp:coreProperties>
</file>